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5" activeTab="0"/>
  </bookViews>
  <sheets>
    <sheet name="Приобретение ПО_ Право" sheetId="1" r:id="rId1"/>
  </sheets>
  <definedNames>
    <definedName name="_xlnm.Print_Area" localSheetId="0">'Приобретение ПО_ Право'!$A$1:$M$25</definedName>
    <definedName name="Excel_BuiltIn_Print_Area_2">"$#ССЫЛ!.$A$1:$M$31"</definedName>
  </definedNames>
  <calcPr fullCalcOnLoad="1"/>
</workbook>
</file>

<file path=xl/sharedStrings.xml><?xml version="1.0" encoding="utf-8"?>
<sst xmlns="http://schemas.openxmlformats.org/spreadsheetml/2006/main" count="33" uniqueCount="30">
  <si>
    <t xml:space="preserve">Бланк заказа Учебных комплектов КОМПАС-3D SE V12 по специальному предложению </t>
  </si>
  <si>
    <t>Пожалуйста, заполните ячейки, отмеченные серым цветом. Стоимость заказа будет рассчитана автоматически.</t>
  </si>
  <si>
    <t>Название учебного заведения</t>
  </si>
  <si>
    <t xml:space="preserve">Почтовый адрес </t>
  </si>
  <si>
    <t xml:space="preserve">Название кафедры </t>
  </si>
  <si>
    <t>ФИО ответственного лица (полностью)</t>
  </si>
  <si>
    <t>Должность ответственного лица</t>
  </si>
  <si>
    <t>Телефон / электронный адрес</t>
  </si>
  <si>
    <t>(     )       Факс (  )                    E-mail</t>
  </si>
  <si>
    <t>Наименование партнера, через которого осуществляется поставка</t>
  </si>
  <si>
    <t>Учебные комплекты программного обеспечения</t>
  </si>
  <si>
    <t>Название учебного комплекта</t>
  </si>
  <si>
    <t xml:space="preserve">Комплект на 10 учебных мест   </t>
  </si>
  <si>
    <t>Комплект на 50 учебных мест</t>
  </si>
  <si>
    <t>Цена,
руб.</t>
  </si>
  <si>
    <t>Количество</t>
  </si>
  <si>
    <t>Стоимость,
руб.</t>
  </si>
  <si>
    <t>Цена, руб.</t>
  </si>
  <si>
    <t>Стоимость, руб.</t>
  </si>
  <si>
    <t>Пакет обновлений для системы КОМПАС-3D. Переход с версии КОМПАС-3D SE V9 на версию КОМПАС-3D  SE V12. Распространяется на сетевую лицензию для класса на 50 мест и локальную лицензию учителя, лицензия.</t>
  </si>
  <si>
    <t>— не поставляется</t>
  </si>
  <si>
    <t>Ключ аппаратной защиты HASP HL Net 050 (на 50 мест)*</t>
  </si>
  <si>
    <t>Ключ аппаратной защиты HASP HL Max (локальный для преподавателя)*</t>
  </si>
  <si>
    <t>Учебный комплект программного обеспечения «КОМПАС-3D SE V12» (для общеобразовательных учреждений)</t>
  </si>
  <si>
    <t>Персональная лицензия для учителя «КОМПАС-3D SE V12». Включает «КОМПАС-График» и приложения (для общеобразовательных учреждений)**</t>
  </si>
  <si>
    <t>Учебный комплект программного обеспечения «КОМПАС-3D SE V12» (для учреждений среднего профессионального образования)</t>
  </si>
  <si>
    <t>Персональная лицензия для учителя «КОМПАС-3D SE V12». Включает «КОМПАС-График» и приложения (для учреждений среднего профессионального образования)**</t>
  </si>
  <si>
    <t>Общая стоимость заказа, руб.</t>
  </si>
  <si>
    <t>* Приобретается в случае утраты аппаратного ключа защиты.</t>
  </si>
  <si>
    <t xml:space="preserve">** предоставляется по специальной заявке учебного заведения временный локальный ключ аппаратной защиты сроком на 1 календарный год. По истечении года лицензия продлятся на новый срок БЕСПЛАТНО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</si>
</sst>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2">
    <font>
      <sz val="10"/>
      <name val="Arial"/>
      <family val="2"/>
    </font>
    <font>
      <sz val="10.5"/>
      <name val="Arial"/>
      <family val="2"/>
    </font>
    <font>
      <b/>
      <sz val="16"/>
      <name val="Arial"/>
      <family val="2"/>
    </font>
    <font>
      <sz val="10.5"/>
      <color indexed="53"/>
      <name val="Arial"/>
      <family val="2"/>
    </font>
    <font>
      <b/>
      <sz val="10.5"/>
      <name val="Arial"/>
      <family val="2"/>
    </font>
    <font>
      <b/>
      <sz val="10.5"/>
      <color indexed="16"/>
      <name val="Arial"/>
      <family val="2"/>
    </font>
    <font>
      <b/>
      <i/>
      <sz val="10.5"/>
      <color indexed="9"/>
      <name val="Arial"/>
      <family val="2"/>
    </font>
    <font>
      <sz val="10.5"/>
      <color indexed="9"/>
      <name val="Arial"/>
      <family val="2"/>
    </font>
    <font>
      <sz val="12"/>
      <name val="Arial"/>
      <family val="2"/>
    </font>
    <font>
      <sz val="10.5"/>
      <color indexed="23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1" fillId="0" borderId="0" xfId="0" applyFont="1" applyAlignment="1">
      <alignment vertical="top" wrapText="1"/>
    </xf>
    <xf numFmtId="164" fontId="2" fillId="2" borderId="0" xfId="0" applyFont="1" applyFill="1" applyBorder="1" applyAlignment="1">
      <alignment horizontal="center" vertical="top" wrapText="1"/>
    </xf>
    <xf numFmtId="164" fontId="3" fillId="0" borderId="0" xfId="0" applyFont="1" applyBorder="1" applyAlignment="1">
      <alignment horizontal="left" vertical="top" wrapText="1"/>
    </xf>
    <xf numFmtId="164" fontId="1" fillId="0" borderId="0" xfId="0" applyFont="1" applyBorder="1" applyAlignment="1">
      <alignment horizontal="left" vertical="top" wrapText="1" readingOrder="1"/>
    </xf>
    <xf numFmtId="164" fontId="1" fillId="0" borderId="1" xfId="0" applyFont="1" applyBorder="1" applyAlignment="1">
      <alignment vertical="top" wrapText="1"/>
    </xf>
    <xf numFmtId="164" fontId="4" fillId="3" borderId="0" xfId="0" applyFont="1" applyFill="1" applyBorder="1" applyAlignment="1" applyProtection="1">
      <alignment horizontal="center" vertical="top" wrapText="1"/>
      <protection locked="0"/>
    </xf>
    <xf numFmtId="164" fontId="4" fillId="3" borderId="1" xfId="0" applyFont="1" applyFill="1" applyBorder="1" applyAlignment="1" applyProtection="1">
      <alignment horizontal="center" vertical="top" wrapText="1"/>
      <protection locked="0"/>
    </xf>
    <xf numFmtId="164" fontId="4" fillId="3" borderId="1" xfId="0" applyFont="1" applyFill="1" applyBorder="1" applyAlignment="1" applyProtection="1">
      <alignment horizontal="left" vertical="center" wrapText="1"/>
      <protection locked="0"/>
    </xf>
    <xf numFmtId="164" fontId="4" fillId="3" borderId="1" xfId="0" applyFont="1" applyFill="1" applyBorder="1" applyAlignment="1" applyProtection="1">
      <alignment horizontal="center" vertical="center" wrapText="1"/>
      <protection locked="0"/>
    </xf>
    <xf numFmtId="164" fontId="1" fillId="0" borderId="0" xfId="0" applyFont="1" applyFill="1" applyBorder="1" applyAlignment="1">
      <alignment horizontal="center" vertical="top" wrapText="1"/>
    </xf>
    <xf numFmtId="164" fontId="5" fillId="0" borderId="2" xfId="0" applyFont="1" applyFill="1" applyBorder="1" applyAlignment="1">
      <alignment horizontal="center" vertical="top" wrapText="1"/>
    </xf>
    <xf numFmtId="164" fontId="6" fillId="4" borderId="3" xfId="0" applyFont="1" applyFill="1" applyBorder="1" applyAlignment="1">
      <alignment horizontal="center" vertical="top" wrapText="1"/>
    </xf>
    <xf numFmtId="164" fontId="6" fillId="4" borderId="4" xfId="0" applyFont="1" applyFill="1" applyBorder="1" applyAlignment="1">
      <alignment horizontal="center" vertical="center" wrapText="1"/>
    </xf>
    <xf numFmtId="164" fontId="6" fillId="4" borderId="4" xfId="0" applyFont="1" applyFill="1" applyBorder="1" applyAlignment="1">
      <alignment horizontal="center" vertical="top" wrapText="1"/>
    </xf>
    <xf numFmtId="164" fontId="7" fillId="4" borderId="3" xfId="0" applyFont="1" applyFill="1" applyBorder="1" applyAlignment="1">
      <alignment horizontal="center" vertical="top" wrapText="1"/>
    </xf>
    <xf numFmtId="164" fontId="7" fillId="4" borderId="3" xfId="0" applyFont="1" applyFill="1" applyBorder="1" applyAlignment="1">
      <alignment horizontal="center" vertical="center" wrapText="1"/>
    </xf>
    <xf numFmtId="164" fontId="8" fillId="0" borderId="4" xfId="0" applyFont="1" applyBorder="1" applyAlignment="1">
      <alignment wrapText="1"/>
    </xf>
    <xf numFmtId="165" fontId="9" fillId="0" borderId="4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top" wrapText="1"/>
    </xf>
    <xf numFmtId="165" fontId="4" fillId="3" borderId="4" xfId="0" applyNumberFormat="1" applyFont="1" applyFill="1" applyBorder="1" applyAlignment="1" applyProtection="1">
      <alignment horizontal="center" vertical="top" wrapText="1"/>
      <protection locked="0"/>
    </xf>
    <xf numFmtId="165" fontId="4" fillId="0" borderId="4" xfId="0" applyNumberFormat="1" applyFont="1" applyBorder="1" applyAlignment="1" applyProtection="1">
      <alignment horizontal="center" vertical="top" wrapText="1"/>
      <protection hidden="1"/>
    </xf>
    <xf numFmtId="164" fontId="0" fillId="0" borderId="0" xfId="0" applyAlignment="1">
      <alignment wrapText="1"/>
    </xf>
    <xf numFmtId="165" fontId="4" fillId="0" borderId="4" xfId="0" applyNumberFormat="1" applyFont="1" applyBorder="1" applyAlignment="1" applyProtection="1">
      <alignment horizontal="center" vertical="center" wrapText="1"/>
      <protection hidden="1"/>
    </xf>
    <xf numFmtId="164" fontId="10" fillId="4" borderId="4" xfId="0" applyFont="1" applyFill="1" applyBorder="1" applyAlignment="1">
      <alignment horizontal="center" vertical="center" wrapText="1"/>
    </xf>
    <xf numFmtId="164" fontId="4" fillId="3" borderId="4" xfId="0" applyFont="1" applyFill="1" applyBorder="1" applyAlignment="1" applyProtection="1">
      <alignment horizontal="center" vertical="top"/>
      <protection locked="0"/>
    </xf>
    <xf numFmtId="164" fontId="11" fillId="0" borderId="0" xfId="0" applyFont="1" applyFill="1" applyBorder="1" applyAlignment="1">
      <alignment horizontal="left" vertical="center" wrapText="1"/>
    </xf>
    <xf numFmtId="164" fontId="1" fillId="0" borderId="0" xfId="0" applyFont="1" applyFill="1" applyAlignment="1">
      <alignment vertical="top" wrapText="1"/>
    </xf>
    <xf numFmtId="164" fontId="8" fillId="0" borderId="0" xfId="0" applyFont="1" applyAlignment="1">
      <alignment wrapText="1"/>
    </xf>
    <xf numFmtId="164" fontId="1" fillId="0" borderId="0" xfId="0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right" vertical="top" wrapText="1"/>
    </xf>
    <xf numFmtId="164" fontId="4" fillId="0" borderId="0" xfId="0" applyFont="1" applyFill="1" applyBorder="1" applyAlignment="1" applyProtection="1">
      <alignment horizontal="center"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tabSelected="1" view="pageBreakPreview" zoomScale="75" zoomScaleNormal="80" zoomScaleSheetLayoutView="75" workbookViewId="0" topLeftCell="A1">
      <selection activeCell="I21" sqref="I21"/>
    </sheetView>
  </sheetViews>
  <sheetFormatPr defaultColWidth="9.140625" defaultRowHeight="12.75"/>
  <cols>
    <col min="1" max="1" width="114.140625" style="1" customWidth="1"/>
    <col min="2" max="2" width="9.421875" style="1" customWidth="1"/>
    <col min="3" max="3" width="11.7109375" style="1" customWidth="1"/>
    <col min="4" max="4" width="9.421875" style="1" customWidth="1"/>
    <col min="5" max="5" width="2.8515625" style="1" customWidth="1"/>
    <col min="6" max="7" width="0" style="1" hidden="1" customWidth="1"/>
    <col min="8" max="8" width="14.28125" style="1" customWidth="1"/>
    <col min="9" max="9" width="11.421875" style="1" customWidth="1"/>
    <col min="10" max="10" width="13.28125" style="1" customWidth="1"/>
    <col min="11" max="11" width="9.421875" style="1" customWidth="1"/>
    <col min="12" max="13" width="10.140625" style="1" customWidth="1"/>
    <col min="14" max="252" width="9.140625" style="1" customWidth="1"/>
  </cols>
  <sheetData>
    <row r="1" spans="1:13" ht="26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9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3.5" customHeight="1">
      <c r="A5" s="5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3.5" customHeight="1">
      <c r="A6" s="5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3.5" customHeight="1">
      <c r="A7" s="5" t="s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3.5" customHeight="1">
      <c r="A8" s="5" t="s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3.5" customHeight="1">
      <c r="A9" s="5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3.5" customHeight="1">
      <c r="A10" s="5" t="s">
        <v>7</v>
      </c>
      <c r="B10" s="8" t="s">
        <v>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3.5" customHeight="1">
      <c r="A11" s="5" t="s">
        <v>9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3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4.25" customHeight="1">
      <c r="A13" s="11" t="s">
        <v>10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40.5" customHeight="1">
      <c r="A14" s="12" t="s">
        <v>11</v>
      </c>
      <c r="B14" s="13" t="s">
        <v>12</v>
      </c>
      <c r="C14" s="13"/>
      <c r="D14" s="13"/>
      <c r="E14" s="13"/>
      <c r="F14" s="13"/>
      <c r="G14" s="13"/>
      <c r="H14" s="14" t="s">
        <v>13</v>
      </c>
      <c r="I14" s="14"/>
      <c r="J14" s="14"/>
      <c r="K14"/>
      <c r="L14"/>
      <c r="M14"/>
    </row>
    <row r="15" spans="1:13" ht="33.75" customHeight="1">
      <c r="A15" s="12"/>
      <c r="B15" s="15" t="s">
        <v>14</v>
      </c>
      <c r="C15" s="15" t="s">
        <v>15</v>
      </c>
      <c r="D15" s="16" t="s">
        <v>16</v>
      </c>
      <c r="E15" s="16"/>
      <c r="F15" s="16"/>
      <c r="G15" s="16"/>
      <c r="H15" s="15" t="s">
        <v>17</v>
      </c>
      <c r="I15" s="15" t="s">
        <v>15</v>
      </c>
      <c r="J15" s="15" t="s">
        <v>18</v>
      </c>
      <c r="K15"/>
      <c r="L15"/>
      <c r="M15"/>
    </row>
    <row r="16" spans="1:256" ht="45" customHeight="1">
      <c r="A16" s="17" t="s">
        <v>19</v>
      </c>
      <c r="B16" s="18" t="s">
        <v>20</v>
      </c>
      <c r="C16" s="18"/>
      <c r="D16" s="18"/>
      <c r="E16" s="18"/>
      <c r="F16" s="18"/>
      <c r="G16" s="18"/>
      <c r="H16" s="19">
        <v>3000</v>
      </c>
      <c r="I16" s="20"/>
      <c r="J16" s="21">
        <f aca="true" t="shared" si="0" ref="J16:J22">I16*H16</f>
        <v>0</v>
      </c>
      <c r="K16"/>
      <c r="L16"/>
      <c r="M16"/>
      <c r="IS16" s="22"/>
      <c r="IT16" s="22"/>
      <c r="IU16" s="22"/>
      <c r="IV16" s="22"/>
    </row>
    <row r="17" spans="1:256" ht="45" customHeight="1">
      <c r="A17" s="17" t="s">
        <v>21</v>
      </c>
      <c r="B17" s="18" t="s">
        <v>20</v>
      </c>
      <c r="C17" s="18"/>
      <c r="D17" s="18"/>
      <c r="E17" s="18"/>
      <c r="F17" s="18"/>
      <c r="G17" s="18"/>
      <c r="H17" s="19">
        <v>4500</v>
      </c>
      <c r="I17" s="20"/>
      <c r="J17" s="21">
        <f t="shared" si="0"/>
        <v>0</v>
      </c>
      <c r="K17"/>
      <c r="L17"/>
      <c r="M17"/>
      <c r="IS17" s="22"/>
      <c r="IT17" s="22"/>
      <c r="IU17" s="22"/>
      <c r="IV17" s="22"/>
    </row>
    <row r="18" spans="1:256" ht="45" customHeight="1">
      <c r="A18" s="17" t="s">
        <v>22</v>
      </c>
      <c r="B18" s="18" t="s">
        <v>20</v>
      </c>
      <c r="C18" s="18"/>
      <c r="D18" s="18"/>
      <c r="E18" s="18"/>
      <c r="F18" s="18"/>
      <c r="G18" s="18"/>
      <c r="H18" s="19">
        <v>1600</v>
      </c>
      <c r="I18" s="20"/>
      <c r="J18" s="21">
        <f t="shared" si="0"/>
        <v>0</v>
      </c>
      <c r="K18"/>
      <c r="L18"/>
      <c r="M18"/>
      <c r="IS18" s="22"/>
      <c r="IT18" s="22"/>
      <c r="IU18" s="22"/>
      <c r="IV18" s="22"/>
    </row>
    <row r="19" spans="1:256" ht="45" customHeight="1">
      <c r="A19" s="17" t="s">
        <v>23</v>
      </c>
      <c r="B19" s="19">
        <v>5400</v>
      </c>
      <c r="C19" s="20"/>
      <c r="D19" s="23">
        <f>B19*C19</f>
        <v>0</v>
      </c>
      <c r="E19" s="23"/>
      <c r="F19" s="23"/>
      <c r="G19" s="23"/>
      <c r="H19" s="19">
        <v>7500</v>
      </c>
      <c r="I19" s="20"/>
      <c r="J19" s="21">
        <f t="shared" si="0"/>
        <v>0</v>
      </c>
      <c r="K19"/>
      <c r="L19"/>
      <c r="M19"/>
      <c r="IS19" s="22"/>
      <c r="IT19" s="22"/>
      <c r="IU19" s="22"/>
      <c r="IV19" s="22"/>
    </row>
    <row r="20" spans="1:256" ht="45" customHeight="1">
      <c r="A20" s="17" t="s">
        <v>24</v>
      </c>
      <c r="B20" s="19">
        <v>2550</v>
      </c>
      <c r="C20" s="20"/>
      <c r="D20" s="23">
        <f>B20*C20</f>
        <v>0</v>
      </c>
      <c r="E20" s="23"/>
      <c r="F20" s="23"/>
      <c r="G20" s="23"/>
      <c r="H20" s="19">
        <v>2550</v>
      </c>
      <c r="I20" s="20"/>
      <c r="J20" s="21">
        <f t="shared" si="0"/>
        <v>0</v>
      </c>
      <c r="K20"/>
      <c r="L20"/>
      <c r="M20"/>
      <c r="IS20" s="22"/>
      <c r="IT20" s="22"/>
      <c r="IU20" s="22"/>
      <c r="IV20" s="22"/>
    </row>
    <row r="21" spans="1:256" ht="45" customHeight="1">
      <c r="A21" s="17" t="s">
        <v>25</v>
      </c>
      <c r="B21" s="19">
        <v>10500</v>
      </c>
      <c r="C21" s="20"/>
      <c r="D21" s="23">
        <f>B21*C21</f>
        <v>0</v>
      </c>
      <c r="E21" s="23"/>
      <c r="F21" s="23"/>
      <c r="G21" s="23"/>
      <c r="H21" s="19">
        <v>13500</v>
      </c>
      <c r="I21" s="20"/>
      <c r="J21" s="21">
        <f t="shared" si="0"/>
        <v>0</v>
      </c>
      <c r="K21"/>
      <c r="L21"/>
      <c r="M21"/>
      <c r="IS21" s="22"/>
      <c r="IT21" s="22"/>
      <c r="IU21" s="22"/>
      <c r="IV21" s="22"/>
    </row>
    <row r="22" spans="1:256" ht="45" customHeight="1">
      <c r="A22" s="17" t="s">
        <v>26</v>
      </c>
      <c r="B22" s="19">
        <v>3000</v>
      </c>
      <c r="C22" s="20"/>
      <c r="D22" s="23">
        <f>B22*C22</f>
        <v>0</v>
      </c>
      <c r="E22" s="23"/>
      <c r="F22" s="23"/>
      <c r="G22" s="23"/>
      <c r="H22" s="19">
        <v>3000</v>
      </c>
      <c r="I22" s="20"/>
      <c r="J22" s="21">
        <f t="shared" si="0"/>
        <v>0</v>
      </c>
      <c r="K22"/>
      <c r="L22"/>
      <c r="M22"/>
      <c r="IS22" s="22"/>
      <c r="IT22" s="22"/>
      <c r="IU22" s="22"/>
      <c r="IV22" s="22"/>
    </row>
    <row r="23" spans="1:13" ht="16.5" customHeight="1">
      <c r="A23" s="24" t="s">
        <v>27</v>
      </c>
      <c r="B23" s="24"/>
      <c r="C23" s="24"/>
      <c r="D23" s="24"/>
      <c r="E23" s="24"/>
      <c r="F23" s="24"/>
      <c r="G23" s="24"/>
      <c r="H23" s="24"/>
      <c r="I23" s="25">
        <f>C19+C20+C21+C22+I16+I17+I18+I19+I20+I21+I22</f>
        <v>0</v>
      </c>
      <c r="J23" s="25">
        <f>D19+D20+D21+D22+J16+J17+J18+J19+J20+J21+J22</f>
        <v>0</v>
      </c>
      <c r="K23"/>
      <c r="L23"/>
      <c r="M23"/>
    </row>
    <row r="24" spans="1:19" s="27" customFormat="1" ht="13.5" customHeight="1">
      <c r="A24" s="26" t="s">
        <v>28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1"/>
      <c r="O24" s="1"/>
      <c r="P24" s="1"/>
      <c r="Q24" s="1"/>
      <c r="R24" s="1"/>
      <c r="S24" s="1"/>
    </row>
    <row r="25" spans="1:19" s="27" customFormat="1" ht="45">
      <c r="A25" s="28" t="s">
        <v>29</v>
      </c>
      <c r="B25" s="29"/>
      <c r="C25" s="29"/>
      <c r="D25" s="29"/>
      <c r="E25" s="29"/>
      <c r="F25" s="29"/>
      <c r="G25" s="30"/>
      <c r="H25" s="30"/>
      <c r="I25" s="1"/>
      <c r="J25" s="1"/>
      <c r="K25" s="1"/>
      <c r="L25" s="31"/>
      <c r="M25"/>
      <c r="N25" s="1"/>
      <c r="O25" s="1"/>
      <c r="P25" s="1"/>
      <c r="Q25" s="1"/>
      <c r="R25" s="1"/>
      <c r="S25" s="1"/>
    </row>
  </sheetData>
  <sheetProtection selectLockedCells="1" selectUnlockedCells="1"/>
  <mergeCells count="24">
    <mergeCell ref="A1:M1"/>
    <mergeCell ref="A2:M2"/>
    <mergeCell ref="B5:M5"/>
    <mergeCell ref="B6:M6"/>
    <mergeCell ref="B7:M7"/>
    <mergeCell ref="B8:M8"/>
    <mergeCell ref="B9:M9"/>
    <mergeCell ref="B10:M10"/>
    <mergeCell ref="B11:M11"/>
    <mergeCell ref="A12:M12"/>
    <mergeCell ref="A13:M13"/>
    <mergeCell ref="A14:A15"/>
    <mergeCell ref="B14:G14"/>
    <mergeCell ref="H14:J14"/>
    <mergeCell ref="D15:G15"/>
    <mergeCell ref="B16:G16"/>
    <mergeCell ref="B17:G17"/>
    <mergeCell ref="B18:G18"/>
    <mergeCell ref="D19:G19"/>
    <mergeCell ref="D20:G20"/>
    <mergeCell ref="D21:G21"/>
    <mergeCell ref="D22:G22"/>
    <mergeCell ref="A23:H23"/>
    <mergeCell ref="A24:M24"/>
  </mergeCells>
  <printOptions/>
  <pageMargins left="0.16944444444444445" right="0.2548611111111111" top="0.43472222222222223" bottom="0.6590277777777778" header="0.16944444444444445" footer="0.393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2011-02-14T08:24:38Z</dcterms:modified>
  <cp:category/>
  <cp:version/>
  <cp:contentType/>
  <cp:contentStatus/>
  <cp:revision>1</cp:revision>
</cp:coreProperties>
</file>