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63" activeTab="0"/>
  </bookViews>
  <sheets>
    <sheet name="Учебные комплекты АСКОН_Право" sheetId="1" r:id="rId1"/>
    <sheet name="Учебные комплекты АСКОН_Товар" sheetId="2" r:id="rId2"/>
  </sheets>
  <definedNames>
    <definedName name="_xlnm.Print_Area" localSheetId="0">'Учебные комплекты АСКОН_Право'!$A$1:$R$62</definedName>
    <definedName name="_xlnm.Print_Area" localSheetId="1">'Учебные комплекты АСКОН_Товар'!$A$1:$R$60</definedName>
    <definedName name="Excel_BuiltIn_Print_Area_1">#REF!</definedName>
    <definedName name="Excel_BuiltIn_Print_Area_1_1">"$#ССЫЛ!.$A$1:$R$41"</definedName>
    <definedName name="Excel_BuiltIn_Print_Area_1_1_1">#REF!</definedName>
    <definedName name="Excel_BuiltIn_Print_Area_10">#REF!</definedName>
    <definedName name="Excel_BuiltIn_Print_Area_10_1">#REF!</definedName>
    <definedName name="Excel_BuiltIn_Print_Area_11">"$#ССЫЛ!.$A$1:$R$46"</definedName>
    <definedName name="Excel_BuiltIn_Print_Area_12">#REF!</definedName>
    <definedName name="Excel_BuiltIn_Print_Area_13">"$#ССЫЛ!.$A$1:$R$47"</definedName>
    <definedName name="Excel_BuiltIn_Print_Area_14">"$#ССЫЛ!.$A$1:$R$46"</definedName>
    <definedName name="Excel_BuiltIn_Print_Area_15">#REF!</definedName>
    <definedName name="Excel_BuiltIn_Print_Area_16">#REF!</definedName>
    <definedName name="Excel_BuiltIn_Print_Area_2">#REF!</definedName>
    <definedName name="Excel_BuiltIn_Print_Area_2_1">#REF!</definedName>
    <definedName name="Excel_BuiltIn_Print_Area_2_1_1">#REF!</definedName>
    <definedName name="Excel_BuiltIn_Print_Area_2_1_1_1">#REF!</definedName>
    <definedName name="Excel_BuiltIn_Print_Area_3">#REF!</definedName>
    <definedName name="Excel_BuiltIn_Print_Area_3_1">#REF!</definedName>
    <definedName name="Excel_BuiltIn_Print_Area_3_1_1">"$#ССЫЛ!.$A$1:$R$69"</definedName>
    <definedName name="Excel_BuiltIn_Print_Area_3_1_1_1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"$#ССЫЛ!.$A$1:$R$38"</definedName>
    <definedName name="Excel_BuiltIn_Print_Area_5_1_1">#REF!</definedName>
    <definedName name="Excel_BuiltIn_Print_Area_6">#REF!</definedName>
    <definedName name="Excel_BuiltIn_Print_Area_6_1">#REF!</definedName>
    <definedName name="Excel_BuiltIn_Print_Area_6_1_1">#REF!</definedName>
    <definedName name="Excel_BuiltIn_Print_Area_7">#REF!</definedName>
    <definedName name="Excel_BuiltIn_Print_Area_7_1">#REF!</definedName>
    <definedName name="Excel_BuiltIn_Print_Area_7_1_1">"$#ССЫЛ!.$A$1:$R$49"</definedName>
    <definedName name="Excel_BuiltIn_Print_Area_7_1_1_1">"$#ССЫЛ!.$A$1:$R$71"</definedName>
    <definedName name="Excel_BuiltIn_Print_Area_8">#REF!</definedName>
    <definedName name="Excel_BuiltIn_Print_Area_8_1">#REF!</definedName>
    <definedName name="Excel_BuiltIn_Print_Area_8_1_1">#REF!</definedName>
    <definedName name="Excel_BuiltIn_Print_Area_9">#REF!</definedName>
    <definedName name="Excel_BuiltIn_Print_Area_9_1">"$#ССЫЛ!.$A$1:$R$46"</definedName>
    <definedName name="Excel_BuiltIn_Print_Area_9_1_1">#REF!</definedName>
  </definedNames>
  <calcPr fullCalcOnLoad="1"/>
</workbook>
</file>

<file path=xl/sharedStrings.xml><?xml version="1.0" encoding="utf-8"?>
<sst xmlns="http://schemas.openxmlformats.org/spreadsheetml/2006/main" count="111" uniqueCount="86">
  <si>
    <t xml:space="preserve">Условия данного Прейскуранта действительны для продаж только на территории Российской Федерации. Все цены указаны в рублях. НДС не облагается (Федеральный закон от 19.07.2007 № 195-ФЗ) </t>
  </si>
  <si>
    <t>НAИМЕНОВAНИЕ ПРОДУКТА</t>
  </si>
  <si>
    <t>ЦЕНA</t>
  </si>
  <si>
    <t>Учебные комплекты КОМПАС-3D.  Проектирование и конструирование для машиностроительных специальностей</t>
  </si>
  <si>
    <t>Учебный комплект программного обеспечения КОМПАС-3D V13 на 10 мест. 
Проектирование и конструирование в машиностроении, лицензия.</t>
  </si>
  <si>
    <t>Учебный комплект программного обеспечения КОМПАС-3D V13 на 50 мест.
Проектирование и конструирование в машиностроении, лицензия.</t>
  </si>
  <si>
    <t>Учебный комплект программного обеспечения КОМПАС-3D V13 на 250 мест.
Проектирование и конструирование в машиностроении, лицензия.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</si>
  <si>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10 мест, лицензия.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</si>
  <si>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50 мест, лицензия.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</si>
  <si>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250 мест, лицензия. </t>
  </si>
  <si>
    <t>КОМПАС-3D V13 для преподавателя. Проектирование и конструирование в машиностроении, лицензия.****</t>
  </si>
  <si>
    <t>Учебный комплект программного обеспечения Система прочностного анализа APM FEM для КОМПАС-3D V13 на 10 мест, лицензия.</t>
  </si>
  <si>
    <t>Учебный комплект программного обеспечения Система прочностного анализа APM FEM для КОМПАС-3D V13 на 50 мест, лицензия.</t>
  </si>
  <si>
    <t>Учебный комплект программного обеспечения Система прочностного анализа APM FEM для КОМПАС-3D V13 на 250 мест, лицензия.</t>
  </si>
  <si>
    <t>Учебные комплекты КОМПАС-3D. 
Проектирование для архитектурно-строительных специальностей</t>
  </si>
  <si>
    <t>Учебный комплект программного обеспечения КОМПАС-3D V13 на 10 мест.
Проектирование в строительстве и архитектуре, лицензия.</t>
  </si>
  <si>
    <t>Учебный комплект программного обеспечения КОМПАС-3D V13 на 50 мест.
Проектирование в строительстве и архитектуре, лицензия.</t>
  </si>
  <si>
    <t>Учебный комплект программного обеспечения КОМПАС-3D V13 на 250 мест.
Проектирование в строительстве и архитектуре, лицензия.</t>
  </si>
  <si>
    <t>КОМПАС-3D V13 для преподавателя. Проектирование в строительстве и архитектуре, лицензия.****</t>
  </si>
  <si>
    <t>Обновление учебных комплектов КОМПАС-3D</t>
  </si>
  <si>
    <r>
      <t>Пакет обновления КОМПАС-3D V13 и приложений до V14</t>
    </r>
    <r>
      <rPr>
        <sz val="9"/>
        <color indexed="8"/>
        <rFont val="Arial"/>
        <family val="2"/>
      </rPr>
      <t>,</t>
    </r>
    <r>
      <rPr>
        <sz val="10"/>
        <rFont val="Arial"/>
        <family val="2"/>
      </rPr>
      <t xml:space="preserve"> лицензия. *</t>
    </r>
  </si>
  <si>
    <t>Пакет обновления до КОМПAС-3D V13, лицензия.* (Обновление до КОМПАС-3D V13 и V14).</t>
  </si>
  <si>
    <t>Пакет обновлений  для КОМПАС-3D: Трехлетний контракт, лицензия.**</t>
  </si>
  <si>
    <t>Пакет обновлений  для КОМПАС-3D: Пятилетний контракт, лицензия.**</t>
  </si>
  <si>
    <t>Учебные комплекты ЛОЦМАН:PLM. Управление инженерными данными</t>
  </si>
  <si>
    <t>Учебный комплект программного обеспечения ЛОЦМАН:PLM 2011 на 10 мест, лицензия.</t>
  </si>
  <si>
    <t>Учебный комплект программного обеспечения ЛОЦМАН:PLM 2011 на 20 мест, лицензия.</t>
  </si>
  <si>
    <t>Учебный комплект программного обеспечения ЛОЦМАН:PLM 2011 на 50 мест, лицензия.</t>
  </si>
  <si>
    <t>Учебный комплект программного обеспечения Корпоративный справочник Материалы и Сортаменты 2011 на 10 мест, лицензия.</t>
  </si>
  <si>
    <t>Учебный комплект программного обеспечения Корпоративный справочник Материалы и Сортаменты 2011 на 20 мест, лицензия.</t>
  </si>
  <si>
    <t>Учебный комплект программного обеспечения Корпоративный справочник Материалы и Сортаменты 2011 на 50 мест, лицензия.</t>
  </si>
  <si>
    <t>Обновление учебных комплектов ЛОЦМАН:PLM. Управление инженерными данными</t>
  </si>
  <si>
    <t xml:space="preserve">Пакет обновления ЛОЦМАН:PLM 2011 и приложений до ЛОЦМАН:PLM 2012, лицензия </t>
  </si>
  <si>
    <t>Пакет обновления ЛОЦМАН:PLM и приложений до ЛОЦМАН:PLM 2011, лицензия</t>
  </si>
  <si>
    <t>Учебные комплекты ВЕРТИКАЛЬ: Технологическая подготовка производства</t>
  </si>
  <si>
    <r>
      <t>Учебный комплект программного обеспечения ВЕРТИКАЛЬ 2011 на 10 мест, лицензия.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</si>
  <si>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20 мест, лицензия.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</si>
  <si>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50 мест, лицензия.</t>
    </r>
    <r>
      <rPr>
        <vertAlign val="superscript"/>
        <sz val="10"/>
        <rFont val="Arial"/>
        <family val="2"/>
      </rPr>
      <t>1,2</t>
    </r>
  </si>
  <si>
    <t>Обновление учебных комплектов ВЕРТИКАЛЬ: Технологическая подготовка производства</t>
  </si>
  <si>
    <t>Пакет обновления ВЕРТИКАЛЬ 2011 и приложений до ВЕРТИКАЛЬ 2012, лицензия</t>
  </si>
  <si>
    <t>Пакет обновления ВЕРТИКАЛЬ и приложений до ВЕРТИКАЛЬ 2011, лицензия</t>
  </si>
  <si>
    <t>Консультационные услуги</t>
  </si>
  <si>
    <t>Консультационные услуги по обучению, установке, настройке и адаптации программного обеспечения</t>
  </si>
  <si>
    <t>Звоните!</t>
  </si>
  <si>
    <t>Примечания:</t>
  </si>
  <si>
    <t>* Один пакет обновлений предоставляется на один сетевой ключ.</t>
  </si>
  <si>
    <t>** Один пакет обновлений предоставляется на все сетевые ключи.</t>
  </si>
  <si>
    <t>*** Для работы необходим Учебный комплект программного обеспечения ВЕРТИКАЛЬ на N мест и Учебный комплект программного обеспечения Корпоративный справочник Материалы и сортаменты на N мест.</t>
  </si>
  <si>
    <t xml:space="preserve">**** Условия оформления лицензий КОМПАС-3D V13 спрашивайте в офисах и дилерских центрах АСКОН, а так же на сайте edu.ascon.ru  </t>
  </si>
  <si>
    <r>
      <t>1</t>
    </r>
    <r>
      <rPr>
        <sz val="8"/>
        <rFont val="Arial"/>
        <family val="2"/>
      </rPr>
      <t xml:space="preserve"> Для работы необходима СУБД MS SQL Server/ Oracle</t>
    </r>
  </si>
  <si>
    <r>
      <t>2</t>
    </r>
    <r>
      <rPr>
        <sz val="8"/>
        <rFont val="Arial"/>
        <family val="2"/>
      </rPr>
      <t xml:space="preserve"> САПР ТП ВЕРТИКАЛЬ 2011 поддерживает работу с КОМПАС-3D V13,  ЛОЦМАН:PLM 2011, Корпоративным справочником Материалы и Сортаменты 2011</t>
    </r>
  </si>
  <si>
    <t xml:space="preserve">Подробное описание получения профессионального программного обеспечение для учебных заведений Вы найдете на веб-сайте «Решения АСКОН в образовании»: edu.ascon.ru  </t>
  </si>
  <si>
    <t>Центральные офисы АСКОН:</t>
  </si>
  <si>
    <t>- Сaнкт-Петеpбуpг, ул.Одоевского д. 5, лит. А</t>
  </si>
  <si>
    <t>- Москва, Алтуфьевское шоссе, 1/7</t>
  </si>
  <si>
    <t>Тел./факс (812) 703-39-34; E-mail: edu@ascon.ru</t>
  </si>
  <si>
    <t>Тел./факс (495) 784-74-92. E-mail: info@asconm.ru</t>
  </si>
  <si>
    <t>Учебные комплекты КОМПАС-3D. 
Проектирование и конструирование для машиностроительных специальностей</t>
  </si>
  <si>
    <t>Учебный комплект программного обеспечения КОМПАС-3D V13 на 10 мест. 
Проектирование и конструирование в машиностроении, коробочный продукт.</t>
  </si>
  <si>
    <t>Учебный комплект программного обеспечения КОМПАС-3D V13 на 50 мест.
Проектирование и конструирование в машиностроении, коробочный продукт.</t>
  </si>
  <si>
    <t>Учебный комплект программного обеспечения КОМПАС-3D V13 на 250 мест.
Проектирование и конструирование в машиностроении, коробочный продукт.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</si>
  <si>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10 мест, коробочный продукт.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</si>
  <si>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50 мест, коробочный продукт. </t>
  </si>
  <si>
    <t xml:space="preserve">Учебный комплект программного обеспечения Расчетно-информационная система Электронный справочник конструктора, редакция 3 на 250 мест, коробочный продукт. </t>
  </si>
  <si>
    <t>КОМПАС-3D V13 для преподавателя. Проектирование и конструирование в машиностроении, коробочный продукт.****</t>
  </si>
  <si>
    <t>Учебный комплект программного обеспечения КОМПАС-3D V13 на 10 мест.
Проектирование в строительстве и архитектуре, коробочный продукт.</t>
  </si>
  <si>
    <t>Учебный комплект программного обеспечения КОМПАС-3D V13 на 50 мест.
Проектирование в строительстве и архитектуре, коробочный продукт.</t>
  </si>
  <si>
    <t>Учебный комплект программного обеспечения КОМПАС-3D V13 на 250 мест.
Проектирование в строительстве и архитектуре, коробочный продукт.</t>
  </si>
  <si>
    <t>КОМПАС-3D V13 для преподавателя. Проектирование в строительстве и архитектуре, коробочный продукт.****</t>
  </si>
  <si>
    <r>
      <t>Пакет обновления КОМПАС-3D V13 и приложений до V14</t>
    </r>
    <r>
      <rPr>
        <sz val="9"/>
        <color indexed="8"/>
        <rFont val="Arial"/>
        <family val="2"/>
      </rPr>
      <t>, коробочный продукт</t>
    </r>
    <r>
      <rPr>
        <sz val="10"/>
        <rFont val="Arial"/>
        <family val="2"/>
      </rPr>
      <t>. *</t>
    </r>
  </si>
  <si>
    <t>Пакет обновления до КОМПAС-3D V13, коробочный продукт.* (Обновление до КОМПАС-3D V13 и V14).</t>
  </si>
  <si>
    <t>Пакет обновлений  для КОМПАС-3D: Трехлетний контракт, коробочный продукт.**</t>
  </si>
  <si>
    <t>Пакет обновлений  для КОМПАС-3D: Пятилетний контракт, коробочный продукт.**</t>
  </si>
  <si>
    <t>Учебный комплект программного обеспечения ЛОЦМАН:PLM 2011 на 10 мест, коробочный продукт.</t>
  </si>
  <si>
    <t>Учебный комплект программного обеспечения ЛОЦМАН:PLM 2011 на 20 мест, коробочный продукт.</t>
  </si>
  <si>
    <t>Учебный комплект программного обеспечения ЛОЦМАН:PLM 2011 на 50 мест, коробочный продукт.</t>
  </si>
  <si>
    <t>Учебный комплект программного обеспечения Корпоративный справочник Материалы и Сортаменты 2011 на 10 мест, коробочный продукт.</t>
  </si>
  <si>
    <t>Учебный комплект программного обеспечения Корпоративный справочник Материалы и Сортаменты 2011 на 20 мест, коробочный продукт.</t>
  </si>
  <si>
    <t>Учебный комплект программного обеспечения Корпоративный справочник Материалы и Сортаменты 2011 на 50 мест, коробочный продукт.</t>
  </si>
  <si>
    <t>Пакет обновления ЛОЦМАН:PLM 2011 и приложений до ЛОЦМАН:PLM 2012, коробочный продукт.</t>
  </si>
  <si>
    <t>Пакет обновления ЛОЦМАН:PLM и приложений до ЛОЦМАН:PLM 2011, коробочный продукт</t>
  </si>
  <si>
    <r>
      <t>Учебный комплект программного обеспечения ВЕРТИКАЛЬ 2011 на 10 мест, коробочный продукт.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</si>
  <si>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20 мест, коробочный продукт.</t>
    </r>
    <r>
      <rPr>
        <vertAlign val="superscript"/>
        <sz val="10"/>
        <rFont val="Arial"/>
        <family val="2"/>
      </rPr>
      <t>1,2</t>
    </r>
  </si>
  <si>
    <r>
      <t>Учебный комплект программного обеспечения ВЕРТИКАЛЬ 2011 на 50 мест, коробочный продукт.</t>
    </r>
    <r>
      <rPr>
        <vertAlign val="superscript"/>
        <sz val="10"/>
        <rFont val="Arial"/>
        <family val="2"/>
      </rPr>
      <t>1,2</t>
    </r>
  </si>
  <si>
    <t>Пакет обновления ВЕРТИКАЛЬ 2011 и приложений до ВЕРТИКАЛЬ 2012, коробочный продукт</t>
  </si>
  <si>
    <t>Пакет обновления ВЕРТИКАЛЬ и приложений до ВЕРТИКАЛЬ 2011, коробочный продукт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</si>
</sst>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#,##0.00"/>
  </numFmts>
  <fonts count="22">
    <font>
      <sz val="10"/>
      <name val="Arial Cyr"/>
      <family val="2"/>
    </font>
    <font>
      <sz val="10"/>
      <name val="Arial"/>
      <family val="0"/>
    </font>
    <font>
      <sz val="9"/>
      <color indexed="12"/>
      <name val="Arial"/>
      <family val="2"/>
    </font>
    <font>
      <sz val="10"/>
      <color indexed="10"/>
      <name val="Arial"/>
      <family val="2"/>
    </font>
    <font>
      <sz val="10"/>
      <color indexed="10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b/>
      <sz val="12"/>
      <color indexed="9"/>
      <name val="Arial"/>
      <family val="2"/>
    </font>
    <font>
      <b/>
      <sz val="16"/>
      <color indexed="9"/>
      <name val="Arial"/>
      <family val="2"/>
    </font>
    <font>
      <b/>
      <sz val="10"/>
      <color indexed="23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6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1" fillId="0" borderId="0" xfId="0" applyFont="1" applyFill="1" applyBorder="1" applyAlignment="1">
      <alignment/>
    </xf>
    <xf numFmtId="164" fontId="1" fillId="0" borderId="0" xfId="0" applyFont="1" applyFill="1" applyBorder="1" applyAlignment="1">
      <alignment horizontal="center"/>
    </xf>
    <xf numFmtId="164" fontId="1" fillId="0" borderId="0" xfId="0" applyFont="1" applyAlignment="1">
      <alignment/>
    </xf>
    <xf numFmtId="164" fontId="2" fillId="0" borderId="1" xfId="0" applyFont="1" applyFill="1" applyBorder="1" applyAlignment="1">
      <alignment horizontal="left" vertical="center" wrapText="1"/>
    </xf>
    <xf numFmtId="164" fontId="3" fillId="0" borderId="0" xfId="0" applyFont="1" applyFill="1" applyAlignment="1">
      <alignment/>
    </xf>
    <xf numFmtId="164" fontId="4" fillId="0" borderId="0" xfId="0" applyFont="1" applyFill="1" applyAlignment="1">
      <alignment/>
    </xf>
    <xf numFmtId="164" fontId="5" fillId="0" borderId="2" xfId="0" applyFont="1" applyBorder="1" applyAlignment="1">
      <alignment horizontal="right" vertical="top" wrapText="1"/>
    </xf>
    <xf numFmtId="164" fontId="5" fillId="0" borderId="2" xfId="0" applyFont="1" applyBorder="1" applyAlignment="1">
      <alignment horizontal="center" wrapText="1"/>
    </xf>
    <xf numFmtId="164" fontId="5" fillId="0" borderId="2" xfId="0" applyFont="1" applyBorder="1" applyAlignment="1">
      <alignment horizontal="center" vertical="top" wrapText="1"/>
    </xf>
    <xf numFmtId="164" fontId="6" fillId="0" borderId="0" xfId="0" applyFont="1" applyAlignment="1">
      <alignment/>
    </xf>
    <xf numFmtId="164" fontId="2" fillId="0" borderId="3" xfId="0" applyFont="1" applyBorder="1" applyAlignment="1">
      <alignment horizontal="center" vertical="top" wrapText="1"/>
    </xf>
    <xf numFmtId="164" fontId="7" fillId="0" borderId="4" xfId="0" applyFont="1" applyBorder="1" applyAlignment="1">
      <alignment horizontal="center" vertical="top" wrapText="1"/>
    </xf>
    <xf numFmtId="165" fontId="8" fillId="0" borderId="5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/>
    </xf>
    <xf numFmtId="164" fontId="1" fillId="0" borderId="2" xfId="0" applyFont="1" applyFill="1" applyBorder="1" applyAlignment="1">
      <alignment horizontal="left" vertical="center" wrapText="1"/>
    </xf>
    <xf numFmtId="165" fontId="8" fillId="0" borderId="2" xfId="0" applyNumberFormat="1" applyFont="1" applyBorder="1" applyAlignment="1">
      <alignment horizontal="center" vertical="center"/>
    </xf>
    <xf numFmtId="164" fontId="9" fillId="0" borderId="2" xfId="0" applyFont="1" applyFill="1" applyBorder="1" applyAlignment="1">
      <alignment horizontal="center" vertical="center"/>
    </xf>
    <xf numFmtId="164" fontId="1" fillId="0" borderId="2" xfId="0" applyFont="1" applyFill="1" applyBorder="1" applyAlignment="1">
      <alignment wrapText="1"/>
    </xf>
    <xf numFmtId="165" fontId="8" fillId="0" borderId="2" xfId="0" applyNumberFormat="1" applyFont="1" applyFill="1" applyBorder="1" applyAlignment="1">
      <alignment horizontal="center" vertical="center"/>
    </xf>
    <xf numFmtId="164" fontId="1" fillId="0" borderId="0" xfId="0" applyFont="1" applyFill="1" applyAlignment="1">
      <alignment/>
    </xf>
    <xf numFmtId="166" fontId="1" fillId="0" borderId="0" xfId="0" applyNumberFormat="1" applyFont="1" applyAlignment="1">
      <alignment/>
    </xf>
    <xf numFmtId="164" fontId="9" fillId="0" borderId="3" xfId="0" applyFont="1" applyBorder="1" applyAlignment="1">
      <alignment horizontal="center" vertical="center"/>
    </xf>
    <xf numFmtId="164" fontId="7" fillId="0" borderId="4" xfId="0" applyFont="1" applyBorder="1" applyAlignment="1">
      <alignment horizontal="center" vertical="center" wrapText="1"/>
    </xf>
    <xf numFmtId="164" fontId="1" fillId="0" borderId="3" xfId="0" applyFont="1" applyBorder="1" applyAlignment="1">
      <alignment horizontal="left" vertical="center" wrapText="1"/>
    </xf>
    <xf numFmtId="164" fontId="2" fillId="0" borderId="3" xfId="0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 wrapText="1"/>
    </xf>
    <xf numFmtId="164" fontId="6" fillId="0" borderId="3" xfId="0" applyFont="1" applyBorder="1" applyAlignment="1">
      <alignment horizontal="left" vertical="center" wrapText="1"/>
    </xf>
    <xf numFmtId="164" fontId="6" fillId="0" borderId="4" xfId="0" applyFont="1" applyBorder="1" applyAlignment="1">
      <alignment horizontal="left" vertical="center" wrapText="1"/>
    </xf>
    <xf numFmtId="164" fontId="7" fillId="0" borderId="3" xfId="0" applyFont="1" applyBorder="1" applyAlignment="1">
      <alignment horizontal="center" vertical="center" wrapText="1"/>
    </xf>
    <xf numFmtId="164" fontId="1" fillId="0" borderId="4" xfId="0" applyFont="1" applyBorder="1" applyAlignment="1">
      <alignment horizontal="left" vertical="center" wrapText="1"/>
    </xf>
    <xf numFmtId="164" fontId="12" fillId="0" borderId="0" xfId="0" applyFont="1" applyAlignment="1">
      <alignment/>
    </xf>
    <xf numFmtId="164" fontId="9" fillId="0" borderId="0" xfId="0" applyFont="1" applyBorder="1" applyAlignment="1">
      <alignment horizontal="center" vertical="center"/>
    </xf>
    <xf numFmtId="164" fontId="1" fillId="0" borderId="0" xfId="0" applyFont="1" applyBorder="1" applyAlignment="1">
      <alignment horizontal="left" vertical="center" wrapText="1"/>
    </xf>
    <xf numFmtId="165" fontId="8" fillId="0" borderId="0" xfId="0" applyNumberFormat="1" applyFont="1" applyBorder="1" applyAlignment="1">
      <alignment horizontal="center"/>
    </xf>
    <xf numFmtId="164" fontId="13" fillId="0" borderId="0" xfId="0" applyFont="1" applyBorder="1" applyAlignment="1">
      <alignment horizontal="left"/>
    </xf>
    <xf numFmtId="164" fontId="12" fillId="0" borderId="0" xfId="0" applyFont="1" applyBorder="1" applyAlignment="1">
      <alignment horizontal="left" vertical="center" wrapText="1"/>
    </xf>
    <xf numFmtId="164" fontId="12" fillId="0" borderId="0" xfId="0" applyFont="1" applyBorder="1" applyAlignment="1">
      <alignment horizontal="left" wrapText="1"/>
    </xf>
    <xf numFmtId="164" fontId="12" fillId="0" borderId="0" xfId="0" applyFont="1" applyFill="1" applyBorder="1" applyAlignment="1">
      <alignment horizontal="left" wrapText="1"/>
    </xf>
    <xf numFmtId="164" fontId="14" fillId="0" borderId="0" xfId="0" applyFont="1" applyFill="1" applyBorder="1" applyAlignment="1">
      <alignment horizontal="left" vertical="center" wrapText="1"/>
    </xf>
    <xf numFmtId="164" fontId="12" fillId="0" borderId="0" xfId="0" applyFont="1" applyFill="1" applyBorder="1" applyAlignment="1">
      <alignment horizontal="left" vertical="center" wrapText="1"/>
    </xf>
    <xf numFmtId="164" fontId="15" fillId="0" borderId="0" xfId="20" applyNumberFormat="1" applyFont="1" applyFill="1" applyBorder="1" applyAlignment="1" applyProtection="1">
      <alignment wrapText="1"/>
      <protection/>
    </xf>
    <xf numFmtId="164" fontId="17" fillId="0" borderId="0" xfId="0" applyFont="1" applyBorder="1" applyAlignment="1">
      <alignment horizontal="center" wrapText="1"/>
    </xf>
    <xf numFmtId="164" fontId="18" fillId="0" borderId="0" xfId="0" applyFont="1" applyBorder="1" applyAlignment="1">
      <alignment horizontal="left"/>
    </xf>
    <xf numFmtId="164" fontId="18" fillId="0" borderId="0" xfId="0" applyFont="1" applyBorder="1" applyAlignment="1">
      <alignment horizontal="left" wrapText="1"/>
    </xf>
    <xf numFmtId="166" fontId="3" fillId="0" borderId="0" xfId="0" applyNumberFormat="1" applyFont="1" applyFill="1" applyAlignment="1">
      <alignment/>
    </xf>
    <xf numFmtId="166" fontId="6" fillId="0" borderId="0" xfId="0" applyNumberFormat="1" applyFont="1" applyAlignment="1">
      <alignment/>
    </xf>
    <xf numFmtId="164" fontId="9" fillId="0" borderId="3" xfId="0" applyFont="1" applyFill="1" applyBorder="1" applyAlignment="1">
      <alignment horizontal="center" vertical="center"/>
    </xf>
    <xf numFmtId="166" fontId="12" fillId="0" borderId="0" xfId="0" applyNumberFormat="1" applyFont="1" applyAlignment="1">
      <alignment/>
    </xf>
    <xf numFmtId="166" fontId="0" fillId="0" borderId="0" xfId="0" applyNumberForma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561975</xdr:colOff>
      <xdr:row>4</xdr:row>
      <xdr:rowOff>28575</xdr:rowOff>
    </xdr:to>
    <xdr:pic>
      <xdr:nvPicPr>
        <xdr:cNvPr id="1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248525" cy="6762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695325</xdr:colOff>
      <xdr:row>4</xdr:row>
      <xdr:rowOff>142875</xdr:rowOff>
    </xdr:to>
    <xdr:pic>
      <xdr:nvPicPr>
        <xdr:cNvPr id="2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3818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314325</xdr:colOff>
      <xdr:row>4</xdr:row>
      <xdr:rowOff>19050</xdr:rowOff>
    </xdr:to>
    <xdr:sp>
      <xdr:nvSpPr>
        <xdr:cNvPr id="3" name="Прямоугольник 7"/>
        <xdr:cNvSpPr>
          <a:spLocks/>
        </xdr:cNvSpPr>
      </xdr:nvSpPr>
      <xdr:spPr>
        <a:xfrm>
          <a:off x="219075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Программного обеспечения АСКОН
</a:t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15</xdr:col>
      <xdr:colOff>180975</xdr:colOff>
      <xdr:row>1</xdr:row>
      <xdr:rowOff>104775</xdr:rowOff>
    </xdr:to>
    <xdr:sp>
      <xdr:nvSpPr>
        <xdr:cNvPr id="4" name="Прямоугольник 9"/>
        <xdr:cNvSpPr>
          <a:spLocks/>
        </xdr:cNvSpPr>
      </xdr:nvSpPr>
      <xdr:spPr>
        <a:xfrm>
          <a:off x="152400" y="0"/>
          <a:ext cx="587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Прейскурант
</a:t>
          </a:r>
        </a:p>
      </xdr:txBody>
    </xdr:sp>
    <xdr:clientData/>
  </xdr:twoCellAnchor>
  <xdr:twoCellAnchor>
    <xdr:from>
      <xdr:col>15</xdr:col>
      <xdr:colOff>276225</xdr:colOff>
      <xdr:row>3</xdr:row>
      <xdr:rowOff>47625</xdr:rowOff>
    </xdr:from>
    <xdr:to>
      <xdr:col>17</xdr:col>
      <xdr:colOff>685800</xdr:colOff>
      <xdr:row>4</xdr:row>
      <xdr:rowOff>66675</xdr:rowOff>
    </xdr:to>
    <xdr:sp>
      <xdr:nvSpPr>
        <xdr:cNvPr id="5" name="Прямоугольник 4"/>
        <xdr:cNvSpPr>
          <a:spLocks/>
        </xdr:cNvSpPr>
      </xdr:nvSpPr>
      <xdr:spPr>
        <a:xfrm>
          <a:off x="6124575" y="533400"/>
          <a:ext cx="1247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13.05.2011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1</xdr:row>
      <xdr:rowOff>123825</xdr:rowOff>
    </xdr:from>
    <xdr:to>
      <xdr:col>14</xdr:col>
      <xdr:colOff>314325</xdr:colOff>
      <xdr:row>4</xdr:row>
      <xdr:rowOff>19050</xdr:rowOff>
    </xdr:to>
    <xdr:sp>
      <xdr:nvSpPr>
        <xdr:cNvPr id="1" name="Прямоугольник 7"/>
        <xdr:cNvSpPr>
          <a:spLocks/>
        </xdr:cNvSpPr>
      </xdr:nvSpPr>
      <xdr:spPr>
        <a:xfrm>
          <a:off x="219075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Программного обеспечения АСКОН
</a:t>
          </a:r>
        </a:p>
      </xdr:txBody>
    </xdr:sp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323850</xdr:colOff>
      <xdr:row>4</xdr:row>
      <xdr:rowOff>19050</xdr:rowOff>
    </xdr:to>
    <xdr:sp>
      <xdr:nvSpPr>
        <xdr:cNvPr id="2" name="Прямоугольник 7"/>
        <xdr:cNvSpPr>
          <a:spLocks/>
        </xdr:cNvSpPr>
      </xdr:nvSpPr>
      <xdr:spPr>
        <a:xfrm>
          <a:off x="219075" y="285750"/>
          <a:ext cx="5562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Программного обеспечения АСКОН
</a:t>
          </a:r>
        </a:p>
      </xdr:txBody>
    </xdr:sp>
    <xdr:clientData/>
  </xdr:twoCellAnchor>
  <xdr:twoCellAnchor>
    <xdr:from>
      <xdr:col>15</xdr:col>
      <xdr:colOff>285750</xdr:colOff>
      <xdr:row>3</xdr:row>
      <xdr:rowOff>47625</xdr:rowOff>
    </xdr:from>
    <xdr:to>
      <xdr:col>17</xdr:col>
      <xdr:colOff>0</xdr:colOff>
      <xdr:row>4</xdr:row>
      <xdr:rowOff>66675</xdr:rowOff>
    </xdr:to>
    <xdr:sp>
      <xdr:nvSpPr>
        <xdr:cNvPr id="3" name="Прямоугольник 4"/>
        <xdr:cNvSpPr>
          <a:spLocks/>
        </xdr:cNvSpPr>
      </xdr:nvSpPr>
      <xdr:spPr>
        <a:xfrm>
          <a:off x="6134100" y="5334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13.05.2011</a:t>
          </a:r>
        </a:p>
      </xdr:txBody>
    </xdr:sp>
    <xdr:clientData/>
  </xdr:twoCellAnchor>
  <xdr:twoCellAnchor>
    <xdr:from>
      <xdr:col>0</xdr:col>
      <xdr:colOff>219075</xdr:colOff>
      <xdr:row>1</xdr:row>
      <xdr:rowOff>123825</xdr:rowOff>
    </xdr:from>
    <xdr:to>
      <xdr:col>14</xdr:col>
      <xdr:colOff>323850</xdr:colOff>
      <xdr:row>4</xdr:row>
      <xdr:rowOff>19050</xdr:rowOff>
    </xdr:to>
    <xdr:sp>
      <xdr:nvSpPr>
        <xdr:cNvPr id="4" name="Прямоугольник 7"/>
        <xdr:cNvSpPr>
          <a:spLocks/>
        </xdr:cNvSpPr>
      </xdr:nvSpPr>
      <xdr:spPr>
        <a:xfrm>
          <a:off x="219075" y="285750"/>
          <a:ext cx="55626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Программного обеспечения АСКОН
</a:t>
          </a:r>
        </a:p>
      </xdr:txBody>
    </xdr:sp>
    <xdr:clientData/>
  </xdr:twoCellAnchor>
  <xdr:twoCellAnchor>
    <xdr:from>
      <xdr:col>15</xdr:col>
      <xdr:colOff>285750</xdr:colOff>
      <xdr:row>3</xdr:row>
      <xdr:rowOff>47625</xdr:rowOff>
    </xdr:from>
    <xdr:to>
      <xdr:col>17</xdr:col>
      <xdr:colOff>0</xdr:colOff>
      <xdr:row>4</xdr:row>
      <xdr:rowOff>66675</xdr:rowOff>
    </xdr:to>
    <xdr:sp>
      <xdr:nvSpPr>
        <xdr:cNvPr id="5" name="Прямоугольник 4"/>
        <xdr:cNvSpPr>
          <a:spLocks/>
        </xdr:cNvSpPr>
      </xdr:nvSpPr>
      <xdr:spPr>
        <a:xfrm>
          <a:off x="6134100" y="533400"/>
          <a:ext cx="1019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13.05.2011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17</xdr:col>
      <xdr:colOff>695325</xdr:colOff>
      <xdr:row>4</xdr:row>
      <xdr:rowOff>142875</xdr:rowOff>
    </xdr:to>
    <xdr:pic>
      <xdr:nvPicPr>
        <xdr:cNvPr id="6" name="Изображения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48600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333375</xdr:colOff>
      <xdr:row>0</xdr:row>
      <xdr:rowOff>28575</xdr:rowOff>
    </xdr:from>
    <xdr:to>
      <xdr:col>15</xdr:col>
      <xdr:colOff>361950</xdr:colOff>
      <xdr:row>1</xdr:row>
      <xdr:rowOff>133350</xdr:rowOff>
    </xdr:to>
    <xdr:sp>
      <xdr:nvSpPr>
        <xdr:cNvPr id="7" name="Прямоугольник 9"/>
        <xdr:cNvSpPr>
          <a:spLocks/>
        </xdr:cNvSpPr>
      </xdr:nvSpPr>
      <xdr:spPr>
        <a:xfrm>
          <a:off x="333375" y="28575"/>
          <a:ext cx="5876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600" b="1" i="0" u="none" baseline="0">
              <a:solidFill>
                <a:srgbClr val="FFFFFF"/>
              </a:solidFill>
            </a:rPr>
            <a:t>Прейскурант
</a:t>
          </a:r>
        </a:p>
      </xdr:txBody>
    </xdr:sp>
    <xdr:clientData/>
  </xdr:twoCellAnchor>
  <xdr:twoCellAnchor>
    <xdr:from>
      <xdr:col>1</xdr:col>
      <xdr:colOff>57150</xdr:colOff>
      <xdr:row>1</xdr:row>
      <xdr:rowOff>123825</xdr:rowOff>
    </xdr:from>
    <xdr:to>
      <xdr:col>15</xdr:col>
      <xdr:colOff>142875</xdr:colOff>
      <xdr:row>4</xdr:row>
      <xdr:rowOff>19050</xdr:rowOff>
    </xdr:to>
    <xdr:sp>
      <xdr:nvSpPr>
        <xdr:cNvPr id="8" name="Прямоугольник 7"/>
        <xdr:cNvSpPr>
          <a:spLocks/>
        </xdr:cNvSpPr>
      </xdr:nvSpPr>
      <xdr:spPr>
        <a:xfrm>
          <a:off x="438150" y="285750"/>
          <a:ext cx="555307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1" i="0" u="none" baseline="0">
              <a:solidFill>
                <a:srgbClr val="FFFFFF"/>
              </a:solidFill>
            </a:rPr>
            <a:t>Учебные комплекты
Программного обеспечения АСКОН
</a:t>
          </a:r>
        </a:p>
      </xdr:txBody>
    </xdr:sp>
    <xdr:clientData/>
  </xdr:twoCellAnchor>
  <xdr:twoCellAnchor>
    <xdr:from>
      <xdr:col>15</xdr:col>
      <xdr:colOff>285750</xdr:colOff>
      <xdr:row>3</xdr:row>
      <xdr:rowOff>38100</xdr:rowOff>
    </xdr:from>
    <xdr:to>
      <xdr:col>17</xdr:col>
      <xdr:colOff>685800</xdr:colOff>
      <xdr:row>4</xdr:row>
      <xdr:rowOff>57150</xdr:rowOff>
    </xdr:to>
    <xdr:sp>
      <xdr:nvSpPr>
        <xdr:cNvPr id="9" name="Прямоугольник 4"/>
        <xdr:cNvSpPr>
          <a:spLocks/>
        </xdr:cNvSpPr>
      </xdr:nvSpPr>
      <xdr:spPr>
        <a:xfrm>
          <a:off x="6134100" y="523875"/>
          <a:ext cx="17049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r">
            <a:defRPr/>
          </a:pPr>
          <a:r>
            <a:rPr lang="en-US" cap="none" sz="1000" b="1" i="0" u="none" baseline="0">
              <a:solidFill>
                <a:srgbClr val="808080"/>
              </a:solidFill>
            </a:rPr>
            <a:t>13.05.2011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tabSelected="1" view="pageBreakPreview" zoomScaleSheetLayoutView="100" workbookViewId="0" topLeftCell="B1">
      <selection activeCell="R18" sqref="R18"/>
    </sheetView>
  </sheetViews>
  <sheetFormatPr defaultColWidth="9.00390625" defaultRowHeight="12.75" customHeight="1"/>
  <cols>
    <col min="1" max="1" width="5.00390625" style="1" customWidth="1"/>
    <col min="2" max="15" width="5.125" style="1" customWidth="1"/>
    <col min="16" max="16" width="11.00390625" style="1" customWidth="1"/>
    <col min="17" max="17" width="0" style="1" hidden="1" customWidth="1"/>
    <col min="18" max="18" width="13.125" style="2" customWidth="1"/>
    <col min="19" max="255" width="8.75390625" style="3" customWidth="1"/>
    <col min="256" max="16384" width="8.75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6" s="5" customFormat="1" ht="23.2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IV6" s="6"/>
    </row>
    <row r="7" spans="1:256" s="5" customFormat="1" ht="11.2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IV7" s="6"/>
    </row>
    <row r="8" spans="1:256" s="10" customFormat="1" ht="13.5" customHeight="1">
      <c r="A8" s="7"/>
      <c r="B8" s="8" t="s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 t="s">
        <v>2</v>
      </c>
      <c r="IU8" s="3"/>
      <c r="IV8"/>
    </row>
    <row r="9" spans="1:18" ht="23.25" customHeight="1">
      <c r="A9" s="11"/>
      <c r="B9" s="12" t="s">
        <v>3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ht="24.75" customHeight="1">
      <c r="A10" s="14">
        <v>1</v>
      </c>
      <c r="B10" s="15" t="s">
        <v>4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19000</v>
      </c>
    </row>
    <row r="11" spans="1:18" ht="24.75" customHeight="1">
      <c r="A11" s="14">
        <v>2</v>
      </c>
      <c r="B11" s="15" t="s">
        <v>5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>
        <v>48000</v>
      </c>
    </row>
    <row r="12" spans="1:18" ht="24.75" customHeight="1">
      <c r="A12" s="14">
        <v>3</v>
      </c>
      <c r="B12" s="15" t="s">
        <v>6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>
        <v>110000</v>
      </c>
    </row>
    <row r="13" spans="1:256" s="20" customFormat="1" ht="24.75" customHeight="1">
      <c r="A13" s="17">
        <v>4</v>
      </c>
      <c r="B13" s="18" t="s">
        <v>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>
        <v>11000</v>
      </c>
      <c r="S13" s="3"/>
      <c r="IV13"/>
    </row>
    <row r="14" spans="1:256" s="20" customFormat="1" ht="24.75" customHeight="1">
      <c r="A14" s="17">
        <v>5</v>
      </c>
      <c r="B14" s="15" t="s">
        <v>8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9">
        <v>26000</v>
      </c>
      <c r="S14" s="3"/>
      <c r="IV14"/>
    </row>
    <row r="15" spans="1:256" s="20" customFormat="1" ht="24.75" customHeight="1">
      <c r="A15" s="17">
        <v>6</v>
      </c>
      <c r="B15" s="15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9">
        <v>59000</v>
      </c>
      <c r="S15" s="3"/>
      <c r="IV15"/>
    </row>
    <row r="16" spans="1:256" s="20" customFormat="1" ht="24.75" customHeight="1">
      <c r="A16" s="17">
        <v>7</v>
      </c>
      <c r="B16" s="15" t="s">
        <v>10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9">
        <v>3500</v>
      </c>
      <c r="S16" s="21"/>
      <c r="IV16"/>
    </row>
    <row r="17" spans="1:18" ht="23.25" customHeight="1">
      <c r="A17" s="17">
        <v>8</v>
      </c>
      <c r="B17" s="15" t="s">
        <v>11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9">
        <v>60000</v>
      </c>
    </row>
    <row r="18" spans="1:18" ht="24.75" customHeight="1">
      <c r="A18" s="17">
        <v>9</v>
      </c>
      <c r="B18" s="15" t="s">
        <v>12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9">
        <v>98000</v>
      </c>
    </row>
    <row r="19" spans="1:18" ht="24.75" customHeight="1">
      <c r="A19" s="17">
        <v>10</v>
      </c>
      <c r="B19" s="15" t="s">
        <v>13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9">
        <v>150000</v>
      </c>
    </row>
    <row r="20" spans="1:18" ht="24.75" customHeight="1">
      <c r="A20" s="22"/>
      <c r="B20" s="23" t="s">
        <v>14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3"/>
    </row>
    <row r="21" spans="1:18" ht="32.25" customHeight="1">
      <c r="A21" s="22">
        <v>11</v>
      </c>
      <c r="B21" s="24" t="s">
        <v>15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6">
        <v>19000</v>
      </c>
    </row>
    <row r="22" spans="1:18" ht="24" customHeight="1">
      <c r="A22" s="22">
        <v>12</v>
      </c>
      <c r="B22" s="24" t="s">
        <v>16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16">
        <v>48000</v>
      </c>
    </row>
    <row r="23" spans="1:18" ht="24.75" customHeight="1">
      <c r="A23" s="22">
        <v>13</v>
      </c>
      <c r="B23" s="24" t="s">
        <v>17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6">
        <v>110000</v>
      </c>
    </row>
    <row r="24" spans="1:18" ht="12.75" customHeight="1">
      <c r="A24" s="22">
        <v>14</v>
      </c>
      <c r="B24" s="24" t="s">
        <v>18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6">
        <v>3500</v>
      </c>
    </row>
    <row r="25" spans="1:18" ht="13.5" customHeight="1">
      <c r="A25" s="22"/>
      <c r="B25" s="23" t="s">
        <v>19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13"/>
    </row>
    <row r="26" spans="1:18" ht="13.5" customHeight="1">
      <c r="A26" s="22">
        <v>15</v>
      </c>
      <c r="B26" s="24" t="s">
        <v>20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6">
        <v>5000</v>
      </c>
    </row>
    <row r="27" spans="1:256" s="10" customFormat="1" ht="13.5" customHeight="1">
      <c r="A27" s="22">
        <v>16</v>
      </c>
      <c r="B27" s="24" t="s">
        <v>21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16">
        <v>10000</v>
      </c>
      <c r="IV27"/>
    </row>
    <row r="28" spans="1:18" ht="13.5" customHeight="1">
      <c r="A28" s="22">
        <v>17</v>
      </c>
      <c r="B28" s="24" t="s">
        <v>22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6">
        <v>40000</v>
      </c>
    </row>
    <row r="29" spans="1:18" ht="13.5" customHeight="1">
      <c r="A29" s="22">
        <v>18</v>
      </c>
      <c r="B29" s="24" t="s">
        <v>23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6">
        <v>70000</v>
      </c>
    </row>
    <row r="30" spans="1:18" ht="13.5" customHeight="1">
      <c r="A30" s="25"/>
      <c r="B30" s="23" t="s">
        <v>24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6"/>
    </row>
    <row r="31" spans="1:18" ht="12.75" customHeight="1">
      <c r="A31" s="22">
        <v>19</v>
      </c>
      <c r="B31" s="24" t="s">
        <v>25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6">
        <v>15000</v>
      </c>
    </row>
    <row r="32" spans="1:18" ht="12.75" customHeight="1">
      <c r="A32" s="22">
        <v>20</v>
      </c>
      <c r="B32" s="24" t="s">
        <v>26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6">
        <v>20000</v>
      </c>
    </row>
    <row r="33" spans="1:18" ht="12.75" customHeight="1">
      <c r="A33" s="22">
        <v>21</v>
      </c>
      <c r="B33" s="24" t="s">
        <v>27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6">
        <v>39000</v>
      </c>
    </row>
    <row r="34" spans="1:256" s="10" customFormat="1" ht="12.75" customHeight="1">
      <c r="A34" s="22">
        <v>22</v>
      </c>
      <c r="B34" s="24" t="s">
        <v>28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16">
        <v>4000</v>
      </c>
      <c r="S34" s="3"/>
      <c r="IV34"/>
    </row>
    <row r="35" spans="1:18" ht="12.75" customHeight="1">
      <c r="A35" s="22">
        <v>23</v>
      </c>
      <c r="B35" s="24" t="s">
        <v>29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6">
        <v>8000</v>
      </c>
    </row>
    <row r="36" spans="1:18" ht="12.75" customHeight="1">
      <c r="A36" s="22">
        <v>24</v>
      </c>
      <c r="B36" s="24" t="s">
        <v>30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6">
        <v>12000</v>
      </c>
    </row>
    <row r="37" spans="1:256" s="10" customFormat="1" ht="12.75" customHeight="1">
      <c r="A37" s="25"/>
      <c r="B37" s="23" t="s">
        <v>31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6"/>
      <c r="IV37"/>
    </row>
    <row r="38" spans="1:18" ht="13.5" customHeight="1">
      <c r="A38" s="22">
        <v>25</v>
      </c>
      <c r="B38" s="24" t="s">
        <v>32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6">
        <v>5590</v>
      </c>
    </row>
    <row r="39" spans="1:18" ht="13.5" customHeight="1">
      <c r="A39" s="22">
        <v>26</v>
      </c>
      <c r="B39" s="27" t="s">
        <v>33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16">
        <v>7790</v>
      </c>
    </row>
    <row r="40" spans="1:18" ht="13.5" customHeight="1">
      <c r="A40" s="25"/>
      <c r="B40" s="23" t="s">
        <v>34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6"/>
    </row>
    <row r="41" spans="1:256" s="10" customFormat="1" ht="13.5" customHeight="1">
      <c r="A41" s="22">
        <v>27</v>
      </c>
      <c r="B41" s="24" t="s">
        <v>35</v>
      </c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16">
        <v>15000</v>
      </c>
      <c r="S41" s="3"/>
      <c r="IV41"/>
    </row>
    <row r="42" spans="1:18" ht="13.5" customHeight="1">
      <c r="A42" s="22">
        <v>28</v>
      </c>
      <c r="B42" s="24" t="s">
        <v>36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6">
        <v>20000</v>
      </c>
    </row>
    <row r="43" spans="1:18" ht="13.5" customHeight="1">
      <c r="A43" s="22">
        <v>29</v>
      </c>
      <c r="B43" s="24" t="s">
        <v>37</v>
      </c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16">
        <v>39000</v>
      </c>
    </row>
    <row r="44" spans="1:256" s="10" customFormat="1" ht="13.5" customHeight="1">
      <c r="A44" s="25"/>
      <c r="B44" s="23" t="s">
        <v>38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6"/>
      <c r="IV44"/>
    </row>
    <row r="45" spans="1:18" ht="13.5" customHeight="1">
      <c r="A45" s="22">
        <v>30</v>
      </c>
      <c r="B45" s="24" t="s">
        <v>39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6">
        <v>5000</v>
      </c>
    </row>
    <row r="46" spans="1:18" ht="15.75" customHeight="1">
      <c r="A46" s="22">
        <v>31</v>
      </c>
      <c r="B46" s="28" t="s">
        <v>40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16">
        <v>7500</v>
      </c>
    </row>
    <row r="47" spans="1:18" ht="12.75" customHeight="1">
      <c r="A47" s="29" t="s">
        <v>41</v>
      </c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6"/>
    </row>
    <row r="48" spans="1:256" s="31" customFormat="1" ht="12.75" customHeight="1">
      <c r="A48" s="14">
        <v>32</v>
      </c>
      <c r="B48" s="30" t="s">
        <v>42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16" t="s">
        <v>43</v>
      </c>
      <c r="IV48"/>
    </row>
    <row r="49" spans="1:256" s="31" customFormat="1" ht="12.75">
      <c r="A49" s="32"/>
      <c r="B49" s="33"/>
      <c r="C49" s="33"/>
      <c r="D49" s="33"/>
      <c r="E49" s="33"/>
      <c r="F49" s="33"/>
      <c r="G49" s="33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4"/>
      <c r="IV49"/>
    </row>
    <row r="50" spans="1:256" s="31" customFormat="1" ht="12.75">
      <c r="A50" s="35" t="s">
        <v>44</v>
      </c>
      <c r="B50" s="35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IV50"/>
    </row>
    <row r="51" spans="1:256" s="31" customFormat="1" ht="12.75" customHeight="1">
      <c r="A51" s="36" t="s">
        <v>45</v>
      </c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IV51"/>
    </row>
    <row r="52" spans="1:255" ht="12.75" customHeight="1">
      <c r="A52" s="37" t="s">
        <v>46</v>
      </c>
      <c r="B52" s="37"/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</row>
    <row r="53" spans="1:256" s="31" customFormat="1" ht="12.75" customHeight="1">
      <c r="A53" s="37" t="s">
        <v>47</v>
      </c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IV53"/>
    </row>
    <row r="54" spans="1:256" s="31" customFormat="1" ht="12.75" customHeight="1">
      <c r="A54" s="38" t="s">
        <v>48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IV54"/>
    </row>
    <row r="55" spans="1:256" s="31" customFormat="1" ht="12.75" customHeight="1">
      <c r="A55" s="39" t="s">
        <v>49</v>
      </c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IV55"/>
    </row>
    <row r="56" spans="1:256" s="31" customFormat="1" ht="12.75" customHeight="1">
      <c r="A56" s="39" t="s">
        <v>50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IV56"/>
    </row>
    <row r="57" spans="1:18" s="31" customFormat="1" ht="12.75">
      <c r="A57" s="40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</row>
    <row r="58" spans="1:18" s="31" customFormat="1" ht="12.75" customHeight="1">
      <c r="A58" s="41" t="s">
        <v>51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s="31" customFormat="1" ht="12.75" customHeight="1">
      <c r="A59" s="42"/>
      <c r="B59" s="42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</row>
    <row r="60" spans="1:18" ht="12.75">
      <c r="A60" s="43" t="s">
        <v>52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</row>
    <row r="61" spans="1:18" ht="12.75" customHeight="1">
      <c r="A61" s="44" t="s">
        <v>53</v>
      </c>
      <c r="B61" s="44"/>
      <c r="C61" s="44"/>
      <c r="D61" s="44"/>
      <c r="E61" s="44"/>
      <c r="F61" s="44"/>
      <c r="G61" s="44"/>
      <c r="H61" s="44"/>
      <c r="I61" s="44"/>
      <c r="J61" s="44"/>
      <c r="K61" s="44" t="s">
        <v>54</v>
      </c>
      <c r="L61" s="44"/>
      <c r="M61" s="44"/>
      <c r="N61" s="44"/>
      <c r="O61" s="44"/>
      <c r="P61" s="44"/>
      <c r="Q61" s="44"/>
      <c r="R61" s="44"/>
    </row>
    <row r="62" spans="1:18" ht="12.75" customHeight="1">
      <c r="A62" s="44" t="s">
        <v>55</v>
      </c>
      <c r="B62" s="44"/>
      <c r="C62" s="44"/>
      <c r="D62" s="44"/>
      <c r="E62" s="44"/>
      <c r="F62" s="44"/>
      <c r="G62" s="44"/>
      <c r="H62" s="44"/>
      <c r="I62" s="44"/>
      <c r="J62" s="44"/>
      <c r="K62" s="44" t="s">
        <v>56</v>
      </c>
      <c r="L62" s="44"/>
      <c r="M62" s="44"/>
      <c r="N62" s="44"/>
      <c r="O62" s="44"/>
      <c r="P62" s="44"/>
      <c r="Q62" s="44"/>
      <c r="R62" s="44"/>
    </row>
  </sheetData>
  <sheetProtection selectLockedCells="1" selectUnlockedCells="1"/>
  <mergeCells count="56">
    <mergeCell ref="A1:R5"/>
    <mergeCell ref="A6:R6"/>
    <mergeCell ref="B8:Q8"/>
    <mergeCell ref="B9:Q9"/>
    <mergeCell ref="B10:Q10"/>
    <mergeCell ref="B11:Q11"/>
    <mergeCell ref="B12:Q12"/>
    <mergeCell ref="B13:Q13"/>
    <mergeCell ref="B14:Q14"/>
    <mergeCell ref="B15:Q15"/>
    <mergeCell ref="B16:Q16"/>
    <mergeCell ref="B17:Q17"/>
    <mergeCell ref="B18:Q18"/>
    <mergeCell ref="B19:Q19"/>
    <mergeCell ref="B20:Q20"/>
    <mergeCell ref="B21:Q21"/>
    <mergeCell ref="B22:Q22"/>
    <mergeCell ref="B23:Q23"/>
    <mergeCell ref="B24:Q24"/>
    <mergeCell ref="B25:Q25"/>
    <mergeCell ref="B26:Q26"/>
    <mergeCell ref="B27:Q27"/>
    <mergeCell ref="B28:Q28"/>
    <mergeCell ref="B29:Q29"/>
    <mergeCell ref="B30:Q30"/>
    <mergeCell ref="B31:Q31"/>
    <mergeCell ref="B32:Q32"/>
    <mergeCell ref="B33:Q33"/>
    <mergeCell ref="B34:Q34"/>
    <mergeCell ref="B35:Q35"/>
    <mergeCell ref="B36:Q36"/>
    <mergeCell ref="B37:Q37"/>
    <mergeCell ref="B38:Q38"/>
    <mergeCell ref="B39:Q39"/>
    <mergeCell ref="B40:Q40"/>
    <mergeCell ref="B41:Q41"/>
    <mergeCell ref="B42:Q42"/>
    <mergeCell ref="B43:Q43"/>
    <mergeCell ref="B44:Q44"/>
    <mergeCell ref="B45:Q45"/>
    <mergeCell ref="B46:Q46"/>
    <mergeCell ref="A47:Q47"/>
    <mergeCell ref="B48:Q48"/>
    <mergeCell ref="A51:R51"/>
    <mergeCell ref="A52:R52"/>
    <mergeCell ref="A53:R53"/>
    <mergeCell ref="A54:R54"/>
    <mergeCell ref="A55:R55"/>
    <mergeCell ref="A56:R56"/>
    <mergeCell ref="A58:R58"/>
    <mergeCell ref="A59:R59"/>
    <mergeCell ref="A60:R60"/>
    <mergeCell ref="A61:J61"/>
    <mergeCell ref="K61:R61"/>
    <mergeCell ref="A62:J62"/>
    <mergeCell ref="K62:R62"/>
  </mergeCells>
  <printOptions horizontalCentered="1"/>
  <pageMargins left="0.425" right="0.7875" top="0.2152777777777778" bottom="0.6326388888888889" header="0.5118055555555555" footer="0.5118055555555555"/>
  <pageSetup fitToHeight="1" fitToWidth="1"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2"/>
  <sheetViews>
    <sheetView view="pageBreakPreview" zoomScaleSheetLayoutView="100" workbookViewId="0" topLeftCell="A1">
      <selection activeCell="B29" sqref="B29"/>
    </sheetView>
  </sheetViews>
  <sheetFormatPr defaultColWidth="9.00390625" defaultRowHeight="12.75" customHeight="1"/>
  <cols>
    <col min="1" max="1" width="5.00390625" style="1" customWidth="1"/>
    <col min="2" max="15" width="5.125" style="1" customWidth="1"/>
    <col min="16" max="16" width="17.125" style="1" customWidth="1"/>
    <col min="17" max="17" width="0" style="1" hidden="1" customWidth="1"/>
    <col min="18" max="18" width="13.125" style="2" customWidth="1"/>
    <col min="19" max="19" width="8.75390625" style="21" customWidth="1"/>
    <col min="20" max="255" width="8.75390625" style="3" customWidth="1"/>
    <col min="256" max="16384" width="8.75390625" style="0" customWidth="1"/>
  </cols>
  <sheetData>
    <row r="1" spans="1:17" ht="12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</row>
    <row r="2" spans="1:17" ht="12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256" s="5" customFormat="1" ht="12.75" customHeight="1">
      <c r="A6" s="4" t="s">
        <v>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5"/>
      <c r="IV6" s="6"/>
    </row>
    <row r="7" spans="1:256" s="5" customFormat="1" ht="12.7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5"/>
      <c r="IV7" s="6"/>
    </row>
    <row r="8" spans="1:256" s="10" customFormat="1" ht="12.75" customHeight="1">
      <c r="A8" s="7"/>
      <c r="B8" s="8" t="s">
        <v>1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9" t="s">
        <v>2</v>
      </c>
      <c r="S8" s="46"/>
      <c r="IU8" s="3"/>
      <c r="IV8"/>
    </row>
    <row r="9" spans="1:18" ht="12.75" customHeight="1">
      <c r="A9" s="11"/>
      <c r="B9" s="12" t="s">
        <v>57</v>
      </c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3"/>
    </row>
    <row r="10" spans="1:18" ht="12.75" customHeight="1">
      <c r="A10" s="22">
        <v>1</v>
      </c>
      <c r="B10" s="15" t="s">
        <v>58</v>
      </c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>
        <v>22420</v>
      </c>
    </row>
    <row r="11" spans="1:18" ht="12.75" customHeight="1">
      <c r="A11" s="22">
        <v>2</v>
      </c>
      <c r="B11" s="15" t="s">
        <v>59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6">
        <v>56640</v>
      </c>
    </row>
    <row r="12" spans="1:18" ht="12.75" customHeight="1">
      <c r="A12" s="22">
        <v>3</v>
      </c>
      <c r="B12" s="15" t="s">
        <v>60</v>
      </c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6">
        <v>129800</v>
      </c>
    </row>
    <row r="13" spans="1:256" s="20" customFormat="1" ht="12.75" customHeight="1">
      <c r="A13" s="47">
        <v>4</v>
      </c>
      <c r="B13" s="18" t="s">
        <v>61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9">
        <v>12980</v>
      </c>
      <c r="S13" s="21"/>
      <c r="IV13"/>
    </row>
    <row r="14" spans="1:256" s="20" customFormat="1" ht="12.75" customHeight="1">
      <c r="A14" s="47">
        <v>5</v>
      </c>
      <c r="B14" s="15" t="s">
        <v>62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9">
        <v>30680</v>
      </c>
      <c r="S14" s="21"/>
      <c r="IV14"/>
    </row>
    <row r="15" spans="1:256" s="20" customFormat="1" ht="12.75" customHeight="1">
      <c r="A15" s="47">
        <v>6</v>
      </c>
      <c r="B15" s="15" t="s">
        <v>63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9">
        <v>69620</v>
      </c>
      <c r="S15" s="21"/>
      <c r="IV15"/>
    </row>
    <row r="16" spans="1:256" s="20" customFormat="1" ht="12.75" customHeight="1">
      <c r="A16" s="47">
        <v>7</v>
      </c>
      <c r="B16" s="15" t="s">
        <v>64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9">
        <f>3500*1.18</f>
        <v>4130</v>
      </c>
      <c r="S16" s="21"/>
      <c r="IV16"/>
    </row>
    <row r="17" spans="1:18" ht="12.75" customHeight="1">
      <c r="A17" s="22"/>
      <c r="B17" s="23" t="s">
        <v>14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13"/>
    </row>
    <row r="18" spans="1:18" ht="12.75" customHeight="1">
      <c r="A18" s="22">
        <v>8</v>
      </c>
      <c r="B18" s="24" t="s">
        <v>65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16">
        <v>22420</v>
      </c>
    </row>
    <row r="19" spans="1:18" ht="12.75" customHeight="1">
      <c r="A19" s="22">
        <v>9</v>
      </c>
      <c r="B19" s="24" t="s">
        <v>66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16">
        <v>56640</v>
      </c>
    </row>
    <row r="20" spans="1:18" ht="12.75" customHeight="1">
      <c r="A20" s="22">
        <v>10</v>
      </c>
      <c r="B20" s="24" t="s">
        <v>67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16">
        <v>129800</v>
      </c>
    </row>
    <row r="21" spans="1:18" ht="12.75" customHeight="1">
      <c r="A21" s="22">
        <v>11</v>
      </c>
      <c r="B21" s="24" t="s">
        <v>68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16">
        <f>3500*1.18</f>
        <v>4130</v>
      </c>
    </row>
    <row r="22" spans="1:18" ht="12.75" customHeight="1">
      <c r="A22" s="22"/>
      <c r="B22" s="23" t="s">
        <v>19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13"/>
    </row>
    <row r="23" spans="1:18" ht="12.75" customHeight="1">
      <c r="A23" s="22">
        <v>12</v>
      </c>
      <c r="B23" s="24" t="s">
        <v>69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16">
        <v>5900</v>
      </c>
    </row>
    <row r="24" spans="1:18" ht="12.75" customHeight="1">
      <c r="A24" s="22">
        <v>13</v>
      </c>
      <c r="B24" s="24" t="s">
        <v>70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16">
        <v>11800</v>
      </c>
    </row>
    <row r="25" spans="1:18" ht="12.75" customHeight="1">
      <c r="A25" s="22">
        <v>14</v>
      </c>
      <c r="B25" s="24" t="s">
        <v>71</v>
      </c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16">
        <f>40000*1.18</f>
        <v>47200</v>
      </c>
    </row>
    <row r="26" spans="1:18" ht="12.75" customHeight="1">
      <c r="A26" s="22">
        <v>15</v>
      </c>
      <c r="B26" s="24" t="s">
        <v>72</v>
      </c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16">
        <f>70000*1.18</f>
        <v>82600</v>
      </c>
    </row>
    <row r="27" spans="1:256" s="10" customFormat="1" ht="12.75" customHeight="1">
      <c r="A27" s="25"/>
      <c r="B27" s="23" t="s">
        <v>24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6"/>
      <c r="S27" s="46"/>
      <c r="IV27"/>
    </row>
    <row r="28" spans="1:18" ht="12.75" customHeight="1">
      <c r="A28" s="22">
        <v>16</v>
      </c>
      <c r="B28" s="24" t="s">
        <v>73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16">
        <v>17700</v>
      </c>
    </row>
    <row r="29" spans="1:18" ht="12.75" customHeight="1">
      <c r="A29" s="22">
        <v>17</v>
      </c>
      <c r="B29" s="24" t="s">
        <v>74</v>
      </c>
      <c r="C29" s="24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16">
        <v>23600</v>
      </c>
    </row>
    <row r="30" spans="1:18" ht="12.75" customHeight="1">
      <c r="A30" s="22">
        <v>18</v>
      </c>
      <c r="B30" s="24" t="s">
        <v>75</v>
      </c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16">
        <v>46020</v>
      </c>
    </row>
    <row r="31" spans="1:18" ht="12.75" customHeight="1">
      <c r="A31" s="22">
        <v>19</v>
      </c>
      <c r="B31" s="24" t="s">
        <v>76</v>
      </c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16">
        <v>4720</v>
      </c>
    </row>
    <row r="32" spans="1:18" ht="12.75" customHeight="1">
      <c r="A32" s="22">
        <v>20</v>
      </c>
      <c r="B32" s="24" t="s">
        <v>77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16">
        <v>9440</v>
      </c>
    </row>
    <row r="33" spans="1:18" ht="12.75" customHeight="1">
      <c r="A33" s="22">
        <v>21</v>
      </c>
      <c r="B33" s="24" t="s">
        <v>78</v>
      </c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16">
        <v>14160</v>
      </c>
    </row>
    <row r="34" spans="1:256" s="10" customFormat="1" ht="12.75" customHeight="1">
      <c r="A34" s="25"/>
      <c r="B34" s="23" t="s">
        <v>31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6"/>
      <c r="S34" s="21"/>
      <c r="IV34"/>
    </row>
    <row r="35" spans="1:18" ht="12.75" customHeight="1">
      <c r="A35" s="22">
        <v>22</v>
      </c>
      <c r="B35" s="24" t="s">
        <v>79</v>
      </c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16">
        <v>6596.2</v>
      </c>
    </row>
    <row r="36" spans="1:18" ht="12.75" customHeight="1">
      <c r="A36" s="22">
        <v>23</v>
      </c>
      <c r="B36" s="24" t="s">
        <v>80</v>
      </c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16">
        <v>9192.2</v>
      </c>
    </row>
    <row r="37" spans="1:256" s="10" customFormat="1" ht="12.75" customHeight="1">
      <c r="A37" s="25"/>
      <c r="B37" s="23" t="s">
        <v>34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6"/>
      <c r="S37" s="46"/>
      <c r="IV37"/>
    </row>
    <row r="38" spans="1:18" ht="12.75" customHeight="1">
      <c r="A38" s="22">
        <v>24</v>
      </c>
      <c r="B38" s="24" t="s">
        <v>81</v>
      </c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16">
        <v>17700</v>
      </c>
    </row>
    <row r="39" spans="1:18" ht="12.75" customHeight="1">
      <c r="A39" s="22">
        <v>25</v>
      </c>
      <c r="B39" s="24" t="s">
        <v>82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16">
        <v>23600</v>
      </c>
    </row>
    <row r="40" spans="1:18" ht="12.75" customHeight="1">
      <c r="A40" s="22">
        <v>26</v>
      </c>
      <c r="B40" s="24" t="s">
        <v>83</v>
      </c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16">
        <v>46020</v>
      </c>
    </row>
    <row r="41" spans="1:256" s="10" customFormat="1" ht="12.75" customHeight="1">
      <c r="A41" s="25"/>
      <c r="B41" s="23" t="s">
        <v>38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S41" s="21"/>
      <c r="IV41"/>
    </row>
    <row r="42" spans="1:18" ht="12.75" customHeight="1">
      <c r="A42" s="22">
        <v>27</v>
      </c>
      <c r="B42" s="24" t="s">
        <v>84</v>
      </c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16">
        <v>5900</v>
      </c>
    </row>
    <row r="43" spans="1:18" ht="12.75" customHeight="1">
      <c r="A43" s="22">
        <v>28</v>
      </c>
      <c r="B43" s="30" t="s">
        <v>85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16">
        <v>8850</v>
      </c>
    </row>
    <row r="44" spans="1:256" s="10" customFormat="1" ht="12.75" customHeight="1">
      <c r="A44" s="29" t="s">
        <v>41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6"/>
      <c r="S44" s="46"/>
      <c r="IV44"/>
    </row>
    <row r="45" spans="1:18" ht="12.75" customHeight="1">
      <c r="A45" s="14">
        <v>29</v>
      </c>
      <c r="B45" s="30" t="s">
        <v>42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16" t="s">
        <v>43</v>
      </c>
    </row>
    <row r="46" spans="1:18" ht="12.75" customHeight="1">
      <c r="A46" s="22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16"/>
    </row>
    <row r="47" spans="1:256" s="31" customFormat="1" ht="12.75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4"/>
      <c r="S47" s="21"/>
      <c r="IV47"/>
    </row>
    <row r="48" spans="1:256" s="31" customFormat="1" ht="12.75">
      <c r="A48" s="35" t="s">
        <v>44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48"/>
      <c r="IV48"/>
    </row>
    <row r="49" spans="1:256" s="31" customFormat="1" ht="12.75" customHeight="1">
      <c r="A49" s="36" t="s">
        <v>45</v>
      </c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48"/>
      <c r="IV49"/>
    </row>
    <row r="50" spans="1:255" ht="12.75" customHeight="1">
      <c r="A50" s="37" t="s">
        <v>46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48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</row>
    <row r="51" spans="1:256" s="31" customFormat="1" ht="12.75" customHeight="1">
      <c r="A51" s="37" t="s">
        <v>47</v>
      </c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48"/>
      <c r="IV51"/>
    </row>
    <row r="52" spans="1:256" s="31" customFormat="1" ht="12.75" customHeight="1">
      <c r="A52" s="38" t="s">
        <v>48</v>
      </c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49"/>
      <c r="IV52"/>
    </row>
    <row r="53" spans="1:256" s="31" customFormat="1" ht="12.75" customHeight="1">
      <c r="A53" s="39" t="s">
        <v>49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8"/>
      <c r="IV53"/>
    </row>
    <row r="54" spans="1:256" s="31" customFormat="1" ht="12.75" customHeight="1">
      <c r="A54" s="39" t="s">
        <v>50</v>
      </c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48"/>
      <c r="IV54"/>
    </row>
    <row r="55" spans="1:19" s="31" customFormat="1" ht="12.75">
      <c r="A55" s="40"/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48"/>
    </row>
    <row r="56" spans="1:19" s="31" customFormat="1" ht="12.75" customHeight="1">
      <c r="A56" s="41" t="s">
        <v>51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8"/>
    </row>
    <row r="57" spans="1:19" s="31" customFormat="1" ht="12.75" customHeight="1">
      <c r="A57" s="42"/>
      <c r="B57" s="42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8"/>
    </row>
    <row r="58" spans="1:19" ht="12.75" customHeight="1">
      <c r="A58" s="43" t="s">
        <v>52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8"/>
    </row>
    <row r="59" spans="1:19" ht="12.75" customHeight="1">
      <c r="A59" s="44" t="s">
        <v>53</v>
      </c>
      <c r="B59" s="44"/>
      <c r="C59" s="44"/>
      <c r="D59" s="44"/>
      <c r="E59" s="44"/>
      <c r="F59" s="44"/>
      <c r="G59" s="44"/>
      <c r="H59" s="44"/>
      <c r="I59" s="44"/>
      <c r="J59" s="44"/>
      <c r="K59" s="44" t="s">
        <v>54</v>
      </c>
      <c r="L59" s="44"/>
      <c r="M59" s="44"/>
      <c r="N59" s="44"/>
      <c r="O59" s="44"/>
      <c r="P59" s="44"/>
      <c r="Q59" s="44"/>
      <c r="R59" s="44"/>
      <c r="S59" s="48"/>
    </row>
    <row r="60" spans="1:18" ht="12.75" customHeight="1">
      <c r="A60" s="44" t="s">
        <v>55</v>
      </c>
      <c r="B60" s="44"/>
      <c r="C60" s="44"/>
      <c r="D60" s="44"/>
      <c r="E60" s="44"/>
      <c r="F60" s="44"/>
      <c r="G60" s="44"/>
      <c r="H60" s="44"/>
      <c r="I60" s="44"/>
      <c r="J60" s="44"/>
      <c r="K60" s="44" t="s">
        <v>56</v>
      </c>
      <c r="L60" s="44"/>
      <c r="M60" s="44"/>
      <c r="N60" s="44"/>
      <c r="O60" s="44"/>
      <c r="P60" s="44"/>
      <c r="Q60" s="44"/>
      <c r="R60" s="44"/>
    </row>
    <row r="61" spans="1:18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</row>
    <row r="62" spans="1:18" ht="12.75" customHeight="1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</row>
  </sheetData>
  <sheetProtection selectLockedCells="1" selectUnlockedCells="1"/>
  <mergeCells count="55">
    <mergeCell ref="A1:R5"/>
    <mergeCell ref="A6:R6"/>
    <mergeCell ref="B8:Q8"/>
    <mergeCell ref="B9:Q9"/>
    <mergeCell ref="B10:Q10"/>
    <mergeCell ref="B11:Q11"/>
    <mergeCell ref="B12:Q12"/>
    <mergeCell ref="B13:Q13"/>
    <mergeCell ref="B14:Q14"/>
    <mergeCell ref="B15:Q15"/>
    <mergeCell ref="B16:Q16"/>
    <mergeCell ref="B17:Q17"/>
    <mergeCell ref="B18:Q18"/>
    <mergeCell ref="B19:Q19"/>
    <mergeCell ref="B20:Q20"/>
    <mergeCell ref="B21:Q21"/>
    <mergeCell ref="B22:Q22"/>
    <mergeCell ref="B23:Q23"/>
    <mergeCell ref="B24:Q24"/>
    <mergeCell ref="B25:Q25"/>
    <mergeCell ref="B26:Q26"/>
    <mergeCell ref="B27:Q27"/>
    <mergeCell ref="B28:Q28"/>
    <mergeCell ref="B29:Q29"/>
    <mergeCell ref="B30:Q30"/>
    <mergeCell ref="B31:Q31"/>
    <mergeCell ref="B32:Q32"/>
    <mergeCell ref="B33:Q33"/>
    <mergeCell ref="B34:Q34"/>
    <mergeCell ref="B35:Q35"/>
    <mergeCell ref="B36:Q36"/>
    <mergeCell ref="B37:Q37"/>
    <mergeCell ref="B38:Q38"/>
    <mergeCell ref="B39:Q39"/>
    <mergeCell ref="B40:Q40"/>
    <mergeCell ref="B41:Q41"/>
    <mergeCell ref="B42:Q42"/>
    <mergeCell ref="B43:Q43"/>
    <mergeCell ref="A44:Q44"/>
    <mergeCell ref="B45:Q45"/>
    <mergeCell ref="B46:Q46"/>
    <mergeCell ref="A49:R49"/>
    <mergeCell ref="A50:R50"/>
    <mergeCell ref="A51:R51"/>
    <mergeCell ref="A52:R52"/>
    <mergeCell ref="A53:R53"/>
    <mergeCell ref="A54:R54"/>
    <mergeCell ref="A56:R56"/>
    <mergeCell ref="A57:R57"/>
    <mergeCell ref="A58:R58"/>
    <mergeCell ref="A59:J59"/>
    <mergeCell ref="K59:R59"/>
    <mergeCell ref="A60:J60"/>
    <mergeCell ref="K60:R60"/>
    <mergeCell ref="A62:R62"/>
  </mergeCells>
  <printOptions/>
  <pageMargins left="0.5673611111111111" right="0.7875" top="1.0527777777777778" bottom="1.0527777777777778" header="0.7875" footer="0.7875"/>
  <pageSetup fitToHeight="1" fitToWidth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1964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2011-05-04T07:51:02Z</cp:lastPrinted>
  <dcterms:created xsi:type="dcterms:W3CDTF">2011-01-25T11:06:52Z</dcterms:created>
  <dcterms:modified xsi:type="dcterms:W3CDTF">2011-05-12T07:10:54Z</dcterms:modified>
  <cp:category/>
  <cp:version/>
  <cp:contentType/>
  <cp:contentStatus/>
  <cp:revision>13</cp:revision>
</cp:coreProperties>
</file>